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1325" windowHeight="5520" firstSheet="4" activeTab="9"/>
  </bookViews>
  <sheets>
    <sheet name="1990-91" sheetId="1" r:id="rId1"/>
    <sheet name="1991-92" sheetId="2" r:id="rId2"/>
    <sheet name="1992-93" sheetId="3" r:id="rId3"/>
    <sheet name="1993-94" sheetId="4" r:id="rId4"/>
    <sheet name="1994-95" sheetId="5" r:id="rId5"/>
    <sheet name="1995-96" sheetId="6" r:id="rId6"/>
    <sheet name="1996-97" sheetId="7" r:id="rId7"/>
    <sheet name="1997-98" sheetId="8" r:id="rId8"/>
    <sheet name="1998-99" sheetId="9" r:id="rId9"/>
    <sheet name="1999-00" sheetId="10" r:id="rId10"/>
  </sheets>
  <definedNames/>
  <calcPr fullCalcOnLoad="1"/>
</workbook>
</file>

<file path=xl/sharedStrings.xml><?xml version="1.0" encoding="utf-8"?>
<sst xmlns="http://schemas.openxmlformats.org/spreadsheetml/2006/main" count="500" uniqueCount="58">
  <si>
    <t>Andhra Pradesh</t>
  </si>
  <si>
    <t>Arunachal Pradesh</t>
  </si>
  <si>
    <t>Assam</t>
  </si>
  <si>
    <t>Bihar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</si>
  <si>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</si>
  <si>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</si>
  <si>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</si>
  <si>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</si>
  <si>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</si>
  <si>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</si>
  <si>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</si>
  <si>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</si>
  <si>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</si>
  <si>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</si>
  <si>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</si>
  <si>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</si>
  <si>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</si>
  <si>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</si>
  <si>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</si>
  <si>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</si>
  <si>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</si>
  <si>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</si>
  <si>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</si>
  <si>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</si>
  <si>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</si>
  <si>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 &amp; N Islands</t>
  </si>
  <si>
    <t>Chandigarh</t>
  </si>
  <si>
    <t>Dadar &amp; Nagar Haveli</t>
  </si>
  <si>
    <t>Daman &amp; Diu</t>
  </si>
  <si>
    <t>Delhi</t>
  </si>
  <si>
    <t>Lakshadweep</t>
  </si>
  <si>
    <t>Pondicherry</t>
  </si>
  <si>
    <t>Fuel oil</t>
  </si>
  <si>
    <t>HSD</t>
  </si>
  <si>
    <t>Motor Spirit</t>
  </si>
  <si>
    <t>LPG</t>
  </si>
  <si>
    <t>SKO</t>
  </si>
  <si>
    <t>Coal</t>
  </si>
  <si>
    <t>LDO</t>
  </si>
  <si>
    <t>Lignite</t>
  </si>
  <si>
    <t>Total</t>
  </si>
  <si>
    <t>Emission (Tonnes)</t>
  </si>
  <si>
    <t>LSHS</t>
  </si>
  <si>
    <t>Biomass Open Burning</t>
  </si>
  <si>
    <t>Fuel category</t>
  </si>
  <si>
    <t>Biomass (FWD/ARD/DNG)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</si>
  <si>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</si>
  <si>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</si>
  <si>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</si>
  <si>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</si>
  <si>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</si>
  <si>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</si>
  <si>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</si>
  <si>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</si>
  <si>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</si>
  <si>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</si>
  <si>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Biomass (FWD,ARD,DNG,Open burning)</t>
  </si>
  <si>
    <t>Fossil fuels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</si>
</sst>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1" fontId="1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22">
      <selection activeCell="C42" sqref="C42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9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46</v>
      </c>
      <c r="L3" s="16"/>
    </row>
    <row r="4" spans="1:14" ht="12.75">
      <c r="A4" s="1" t="s">
        <v>0</v>
      </c>
      <c r="B4" s="8">
        <v>15460.56</v>
      </c>
      <c r="C4" s="8">
        <v>34513.190915429266</v>
      </c>
      <c r="D4" s="8">
        <v>868</v>
      </c>
      <c r="E4" s="12">
        <v>72.4</v>
      </c>
      <c r="F4" s="12">
        <v>2880</v>
      </c>
      <c r="G4" s="12">
        <v>22800.46896908158</v>
      </c>
      <c r="H4" s="4">
        <v>170687.82799999998</v>
      </c>
      <c r="I4" s="8">
        <v>1624.1471889787604</v>
      </c>
      <c r="J4" s="4">
        <v>3904.32</v>
      </c>
      <c r="K4" s="4">
        <v>0</v>
      </c>
      <c r="L4" s="13">
        <v>2290.68607812</v>
      </c>
      <c r="M4" s="15">
        <v>255101.6011516096</v>
      </c>
      <c r="N4" s="2"/>
    </row>
    <row r="5" spans="1:14" ht="12.75">
      <c r="A5" s="1" t="s">
        <v>1</v>
      </c>
      <c r="B5" s="8">
        <v>0</v>
      </c>
      <c r="C5" s="8">
        <v>658.1613600000001</v>
      </c>
      <c r="D5" s="8">
        <v>28</v>
      </c>
      <c r="E5" s="12">
        <v>0.4</v>
      </c>
      <c r="F5" s="12">
        <v>55</v>
      </c>
      <c r="G5" s="12">
        <v>431.259430828778</v>
      </c>
      <c r="H5" s="4">
        <v>0</v>
      </c>
      <c r="I5" s="8">
        <v>0</v>
      </c>
      <c r="J5" s="4">
        <v>0</v>
      </c>
      <c r="K5" s="4">
        <v>0</v>
      </c>
      <c r="L5" s="13">
        <v>0</v>
      </c>
      <c r="M5" s="15">
        <v>1172.8207908287782</v>
      </c>
      <c r="N5" s="2"/>
    </row>
    <row r="6" spans="1:14" ht="12.75">
      <c r="A6" s="1" t="s">
        <v>2</v>
      </c>
      <c r="B6" s="8">
        <v>7534.08</v>
      </c>
      <c r="C6" s="8">
        <v>6705.421586615903</v>
      </c>
      <c r="D6" s="8">
        <v>228</v>
      </c>
      <c r="E6" s="12">
        <v>14</v>
      </c>
      <c r="F6" s="12">
        <v>1295</v>
      </c>
      <c r="G6" s="12">
        <v>3367.1165734713704</v>
      </c>
      <c r="H6" s="4">
        <v>53029.6</v>
      </c>
      <c r="I6" s="8">
        <v>316.8039455264314</v>
      </c>
      <c r="J6" s="4">
        <v>1792.8</v>
      </c>
      <c r="K6" s="4">
        <v>0</v>
      </c>
      <c r="L6" s="13">
        <v>890.53879452</v>
      </c>
      <c r="M6" s="15">
        <v>75173.36090013372</v>
      </c>
      <c r="N6" s="2"/>
    </row>
    <row r="7" spans="1:14" ht="12.75">
      <c r="A7" s="1" t="s">
        <v>3</v>
      </c>
      <c r="B7" s="8">
        <v>26290.8</v>
      </c>
      <c r="C7" s="8">
        <v>24834.981123863123</v>
      </c>
      <c r="D7" s="8">
        <v>560</v>
      </c>
      <c r="E7" s="12">
        <v>24.8</v>
      </c>
      <c r="F7" s="12">
        <v>2345</v>
      </c>
      <c r="G7" s="12">
        <v>15597.594220759334</v>
      </c>
      <c r="H7" s="4">
        <v>148705.188</v>
      </c>
      <c r="I7" s="8">
        <v>7248.042870386784</v>
      </c>
      <c r="J7" s="4">
        <v>5219.04</v>
      </c>
      <c r="K7" s="4">
        <v>0</v>
      </c>
      <c r="L7" s="13">
        <v>2292.0767774399997</v>
      </c>
      <c r="M7" s="15">
        <v>233117.52299244926</v>
      </c>
      <c r="N7" s="2"/>
    </row>
    <row r="8" spans="1:14" ht="12.75">
      <c r="A8" s="1" t="s">
        <v>4</v>
      </c>
      <c r="B8" s="8">
        <v>2668.32</v>
      </c>
      <c r="C8" s="8">
        <v>2128.358498622513</v>
      </c>
      <c r="D8" s="8">
        <v>88</v>
      </c>
      <c r="E8" s="12">
        <v>5.2</v>
      </c>
      <c r="F8" s="12">
        <v>155</v>
      </c>
      <c r="G8" s="12">
        <v>71.28039926430279</v>
      </c>
      <c r="H8" s="4">
        <v>0</v>
      </c>
      <c r="I8" s="8">
        <v>198.13113760823776</v>
      </c>
      <c r="J8" s="4">
        <v>0</v>
      </c>
      <c r="K8" s="4">
        <v>0</v>
      </c>
      <c r="L8" s="13">
        <v>0</v>
      </c>
      <c r="M8" s="15">
        <v>5314.290035495053</v>
      </c>
      <c r="N8" s="2"/>
    </row>
    <row r="9" spans="1:14" ht="12.75">
      <c r="A9" s="1" t="s">
        <v>5</v>
      </c>
      <c r="B9" s="8">
        <v>24014.88</v>
      </c>
      <c r="C9" s="8">
        <v>26689.391037265246</v>
      </c>
      <c r="D9" s="8">
        <v>1108</v>
      </c>
      <c r="E9" s="12">
        <v>86</v>
      </c>
      <c r="F9" s="12">
        <v>3885</v>
      </c>
      <c r="G9" s="12">
        <v>5774.266023345898</v>
      </c>
      <c r="H9" s="4">
        <v>120812.272</v>
      </c>
      <c r="I9" s="8">
        <v>9954.329111825211</v>
      </c>
      <c r="J9" s="4">
        <v>59162.4</v>
      </c>
      <c r="K9" s="4">
        <v>111037.5</v>
      </c>
      <c r="L9" s="13">
        <v>1059.1055323199998</v>
      </c>
      <c r="M9" s="15">
        <v>363583.14370475634</v>
      </c>
      <c r="N9" s="2"/>
    </row>
    <row r="10" spans="1:14" ht="12.75">
      <c r="A10" s="1" t="s">
        <v>6</v>
      </c>
      <c r="B10" s="8">
        <v>20640.24</v>
      </c>
      <c r="C10" s="8">
        <v>16001.752160796348</v>
      </c>
      <c r="D10" s="8">
        <v>424</v>
      </c>
      <c r="E10" s="12">
        <v>29.2</v>
      </c>
      <c r="F10" s="12">
        <v>760</v>
      </c>
      <c r="G10" s="12">
        <v>4237.001959331812</v>
      </c>
      <c r="H10" s="4">
        <v>24480.248</v>
      </c>
      <c r="I10" s="8">
        <v>1703.3735289652022</v>
      </c>
      <c r="J10" s="4">
        <v>6852.48</v>
      </c>
      <c r="K10" s="4">
        <v>0</v>
      </c>
      <c r="L10" s="13">
        <v>1826.10571668</v>
      </c>
      <c r="M10" s="15">
        <v>76954.40136577336</v>
      </c>
      <c r="N10" s="2"/>
    </row>
    <row r="11" spans="1:14" ht="12.75">
      <c r="A11" s="1" t="s">
        <v>7</v>
      </c>
      <c r="B11" s="8">
        <v>313.92</v>
      </c>
      <c r="C11" s="8">
        <v>2067.8874795373176</v>
      </c>
      <c r="D11" s="8">
        <v>80</v>
      </c>
      <c r="E11" s="12">
        <v>3.6</v>
      </c>
      <c r="F11" s="12">
        <v>180</v>
      </c>
      <c r="G11" s="12">
        <v>3230.3504877085893</v>
      </c>
      <c r="H11" s="4">
        <v>1705</v>
      </c>
      <c r="I11" s="8">
        <v>79.20971592776877</v>
      </c>
      <c r="J11" s="4">
        <v>119.52</v>
      </c>
      <c r="K11" s="4">
        <v>0</v>
      </c>
      <c r="L11" s="13">
        <v>201.55578912</v>
      </c>
      <c r="M11" s="15">
        <v>7981.043472293676</v>
      </c>
      <c r="N11" s="2"/>
    </row>
    <row r="12" spans="1:14" ht="12.75">
      <c r="A12" s="1" t="s">
        <v>8</v>
      </c>
      <c r="B12" s="8">
        <v>235.44</v>
      </c>
      <c r="C12" s="8">
        <v>2529.7844060900475</v>
      </c>
      <c r="D12" s="8">
        <v>116</v>
      </c>
      <c r="E12" s="12">
        <v>6.4</v>
      </c>
      <c r="F12" s="12">
        <v>405</v>
      </c>
      <c r="G12" s="12">
        <v>2305.667239041338</v>
      </c>
      <c r="H12" s="4">
        <v>2340.5</v>
      </c>
      <c r="I12" s="8">
        <v>316.9197156398104</v>
      </c>
      <c r="J12" s="4">
        <v>39.84</v>
      </c>
      <c r="K12" s="4">
        <v>0</v>
      </c>
      <c r="L12" s="13">
        <v>210.22048865999997</v>
      </c>
      <c r="M12" s="15">
        <v>8505.771849431194</v>
      </c>
      <c r="N12" s="2"/>
    </row>
    <row r="13" spans="1:14" ht="12.75">
      <c r="A13" s="1" t="s">
        <v>9</v>
      </c>
      <c r="B13" s="8">
        <v>17265.6</v>
      </c>
      <c r="C13" s="8">
        <v>21141.05020750996</v>
      </c>
      <c r="D13" s="8">
        <v>876</v>
      </c>
      <c r="E13" s="12">
        <v>43.6</v>
      </c>
      <c r="F13" s="12">
        <v>2195</v>
      </c>
      <c r="G13" s="12">
        <v>8783.245489918889</v>
      </c>
      <c r="H13" s="4">
        <v>16363.932</v>
      </c>
      <c r="I13" s="8">
        <v>831.7795519211222</v>
      </c>
      <c r="J13" s="4">
        <v>3904.32</v>
      </c>
      <c r="K13" s="4">
        <v>0</v>
      </c>
      <c r="L13" s="13">
        <v>1022.1365590799999</v>
      </c>
      <c r="M13" s="15">
        <v>72426.66380842998</v>
      </c>
      <c r="N13" s="2"/>
    </row>
    <row r="14" spans="1:14" ht="12.75">
      <c r="A14" s="1" t="s">
        <v>10</v>
      </c>
      <c r="B14" s="8">
        <v>14204.88</v>
      </c>
      <c r="C14" s="8">
        <v>13854.400941672588</v>
      </c>
      <c r="D14" s="8">
        <v>592</v>
      </c>
      <c r="E14" s="12">
        <v>32.4</v>
      </c>
      <c r="F14" s="12">
        <v>1310</v>
      </c>
      <c r="G14" s="12">
        <v>5121.080264634329</v>
      </c>
      <c r="H14" s="4">
        <v>1348.5</v>
      </c>
      <c r="I14" s="8">
        <v>435.88728252340206</v>
      </c>
      <c r="J14" s="4">
        <v>6135.36</v>
      </c>
      <c r="K14" s="4">
        <v>0</v>
      </c>
      <c r="L14" s="13">
        <v>201.76733831999996</v>
      </c>
      <c r="M14" s="15">
        <v>43236.27582715032</v>
      </c>
      <c r="N14" s="2"/>
    </row>
    <row r="15" spans="1:14" ht="12.75">
      <c r="A15" s="1" t="s">
        <v>11</v>
      </c>
      <c r="B15" s="8">
        <v>19149.12</v>
      </c>
      <c r="C15" s="8">
        <v>24674.75223622122</v>
      </c>
      <c r="D15" s="8">
        <v>660</v>
      </c>
      <c r="E15" s="12">
        <v>46</v>
      </c>
      <c r="F15" s="12">
        <v>1925</v>
      </c>
      <c r="G15" s="12">
        <v>18265.076114237563</v>
      </c>
      <c r="H15" s="4">
        <v>267965.376</v>
      </c>
      <c r="I15" s="8">
        <v>990.2433855248876</v>
      </c>
      <c r="J15" s="4">
        <v>3984</v>
      </c>
      <c r="K15" s="4">
        <v>0</v>
      </c>
      <c r="L15" s="13">
        <v>2984.71103748</v>
      </c>
      <c r="M15" s="15">
        <v>340644.2787734637</v>
      </c>
      <c r="N15" s="2"/>
    </row>
    <row r="16" spans="1:14" ht="12.75">
      <c r="A16" s="1" t="s">
        <v>12</v>
      </c>
      <c r="B16" s="8">
        <v>62156.16</v>
      </c>
      <c r="C16" s="8">
        <v>52512.24848795893</v>
      </c>
      <c r="D16" s="8">
        <v>2324</v>
      </c>
      <c r="E16" s="12">
        <v>198.4</v>
      </c>
      <c r="F16" s="12">
        <v>7475</v>
      </c>
      <c r="G16" s="12">
        <v>10250.533036368623</v>
      </c>
      <c r="H16" s="4">
        <v>174844.12199999997</v>
      </c>
      <c r="I16" s="8">
        <v>13361.353223285134</v>
      </c>
      <c r="J16" s="4">
        <v>52469.28</v>
      </c>
      <c r="K16" s="4">
        <v>0</v>
      </c>
      <c r="L16" s="13">
        <v>2290.64831676</v>
      </c>
      <c r="M16" s="15">
        <v>377881.7450643726</v>
      </c>
      <c r="N16" s="2"/>
    </row>
    <row r="17" spans="1:14" ht="12.75">
      <c r="A17" s="1" t="s">
        <v>13</v>
      </c>
      <c r="B17" s="8">
        <v>0</v>
      </c>
      <c r="C17" s="8">
        <v>421.59726</v>
      </c>
      <c r="D17" s="8">
        <v>44</v>
      </c>
      <c r="E17" s="12">
        <v>1.2</v>
      </c>
      <c r="F17" s="12">
        <v>80</v>
      </c>
      <c r="G17" s="12">
        <v>288.67764264592785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835.4749026459278</v>
      </c>
      <c r="N17" s="2"/>
    </row>
    <row r="18" spans="1:14" ht="12.75">
      <c r="A18" s="1" t="s">
        <v>14</v>
      </c>
      <c r="B18" s="8">
        <v>0</v>
      </c>
      <c r="C18" s="8">
        <v>1304.9438999999998</v>
      </c>
      <c r="D18" s="8">
        <v>56</v>
      </c>
      <c r="E18" s="12">
        <v>1.6</v>
      </c>
      <c r="F18" s="12">
        <v>105</v>
      </c>
      <c r="G18" s="12">
        <v>482.63847743210596</v>
      </c>
      <c r="H18" s="4">
        <v>0</v>
      </c>
      <c r="I18" s="8">
        <v>0</v>
      </c>
      <c r="J18" s="4">
        <v>0</v>
      </c>
      <c r="K18" s="4">
        <v>0</v>
      </c>
      <c r="L18" s="13">
        <v>11.239583999999999</v>
      </c>
      <c r="M18" s="15">
        <v>1961.4219614321055</v>
      </c>
      <c r="N18" s="2"/>
    </row>
    <row r="19" spans="1:14" ht="12.75">
      <c r="A19" s="1" t="s">
        <v>15</v>
      </c>
      <c r="B19" s="8">
        <v>0</v>
      </c>
      <c r="C19" s="8">
        <v>310.79842</v>
      </c>
      <c r="D19" s="8">
        <v>24</v>
      </c>
      <c r="E19" s="12">
        <v>0.8</v>
      </c>
      <c r="F19" s="12">
        <v>45</v>
      </c>
      <c r="G19" s="12">
        <v>76.05261091244776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456.6510309124478</v>
      </c>
      <c r="N19" s="2"/>
    </row>
    <row r="20" spans="1:14" ht="12.75">
      <c r="A20" s="1" t="s">
        <v>16</v>
      </c>
      <c r="B20" s="8">
        <v>0</v>
      </c>
      <c r="C20" s="8">
        <v>381.4451399999999</v>
      </c>
      <c r="D20" s="8">
        <v>48</v>
      </c>
      <c r="E20" s="12">
        <v>0.8</v>
      </c>
      <c r="F20" s="12">
        <v>50</v>
      </c>
      <c r="G20" s="12">
        <v>331.24779051545624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811.4929305154562</v>
      </c>
      <c r="N20" s="2"/>
    </row>
    <row r="21" spans="1:14" ht="12.75">
      <c r="A21" s="1" t="s">
        <v>17</v>
      </c>
      <c r="B21" s="8">
        <v>15225.12</v>
      </c>
      <c r="C21" s="8">
        <v>8553.237838749827</v>
      </c>
      <c r="D21" s="8">
        <v>216</v>
      </c>
      <c r="E21" s="12">
        <v>8</v>
      </c>
      <c r="F21" s="12">
        <v>780</v>
      </c>
      <c r="G21" s="12">
        <v>11033.411532914157</v>
      </c>
      <c r="H21" s="4">
        <v>69006.044</v>
      </c>
      <c r="I21" s="8">
        <v>911.2238745734298</v>
      </c>
      <c r="J21" s="4">
        <v>2031.84</v>
      </c>
      <c r="K21" s="4">
        <v>0</v>
      </c>
      <c r="L21" s="13">
        <v>1253.01976482</v>
      </c>
      <c r="M21" s="15">
        <v>109017.8970110574</v>
      </c>
      <c r="N21" s="2"/>
    </row>
    <row r="22" spans="1:14" ht="12.75">
      <c r="A22" s="1" t="s">
        <v>18</v>
      </c>
      <c r="B22" s="8">
        <v>28645.2</v>
      </c>
      <c r="C22" s="8">
        <v>24034.425104802838</v>
      </c>
      <c r="D22" s="8">
        <v>848</v>
      </c>
      <c r="E22" s="12">
        <v>36.8</v>
      </c>
      <c r="F22" s="12">
        <v>1625</v>
      </c>
      <c r="G22" s="12">
        <v>4776.078160450879</v>
      </c>
      <c r="H22" s="4">
        <v>49620.367999999995</v>
      </c>
      <c r="I22" s="8">
        <v>1386.92816185053</v>
      </c>
      <c r="J22" s="4">
        <v>9203.04</v>
      </c>
      <c r="K22" s="4">
        <v>0</v>
      </c>
      <c r="L22" s="13">
        <v>3435.7622145599994</v>
      </c>
      <c r="M22" s="15">
        <v>123611.60164166425</v>
      </c>
      <c r="N22" s="2"/>
    </row>
    <row r="23" spans="1:14" ht="12.75">
      <c r="A23" s="1" t="s">
        <v>19</v>
      </c>
      <c r="B23" s="8">
        <v>10751.76</v>
      </c>
      <c r="C23" s="8">
        <v>23509.591808648453</v>
      </c>
      <c r="D23" s="8">
        <v>508</v>
      </c>
      <c r="E23" s="12">
        <v>31.2</v>
      </c>
      <c r="F23" s="12">
        <v>1365</v>
      </c>
      <c r="G23" s="12">
        <v>11999.908888932256</v>
      </c>
      <c r="H23" s="4">
        <v>31383.872</v>
      </c>
      <c r="I23" s="8">
        <v>871.2926929655309</v>
      </c>
      <c r="J23" s="4">
        <v>4223.04</v>
      </c>
      <c r="K23" s="4">
        <v>0</v>
      </c>
      <c r="L23" s="13">
        <v>2034.6059362500002</v>
      </c>
      <c r="M23" s="15">
        <v>86678.27132679624</v>
      </c>
      <c r="N23" s="2"/>
    </row>
    <row r="24" spans="1:14" ht="12.75">
      <c r="A24" s="1" t="s">
        <v>20</v>
      </c>
      <c r="B24" s="8">
        <v>44</v>
      </c>
      <c r="C24" s="8">
        <v>73.12904</v>
      </c>
      <c r="D24" s="8">
        <v>12</v>
      </c>
      <c r="E24" s="12">
        <v>0.4</v>
      </c>
      <c r="F24" s="12">
        <v>25</v>
      </c>
      <c r="G24" s="12">
        <v>118.83530195135283</v>
      </c>
      <c r="H24" s="4">
        <v>0</v>
      </c>
      <c r="I24" s="8">
        <v>0</v>
      </c>
      <c r="J24" s="4">
        <v>0</v>
      </c>
      <c r="K24" s="4">
        <v>0</v>
      </c>
      <c r="L24" s="13">
        <v>0</v>
      </c>
      <c r="M24" s="15">
        <v>273.36434195135286</v>
      </c>
      <c r="N24" s="2"/>
    </row>
    <row r="25" spans="1:14" ht="12.75">
      <c r="A25" s="1" t="s">
        <v>21</v>
      </c>
      <c r="B25" s="8">
        <v>47872.8</v>
      </c>
      <c r="C25" s="8">
        <v>40277.41418394803</v>
      </c>
      <c r="D25" s="8">
        <v>952</v>
      </c>
      <c r="E25" s="12">
        <v>81.6</v>
      </c>
      <c r="F25" s="12">
        <v>3280</v>
      </c>
      <c r="G25" s="12">
        <v>15986.379299828342</v>
      </c>
      <c r="H25" s="4">
        <v>66835.35399999999</v>
      </c>
      <c r="I25" s="8">
        <v>2298.113152583314</v>
      </c>
      <c r="J25" s="4">
        <v>8764.8</v>
      </c>
      <c r="K25" s="4">
        <v>198450</v>
      </c>
      <c r="L25" s="13">
        <v>1358.53353156</v>
      </c>
      <c r="M25" s="15">
        <v>386156.99416791974</v>
      </c>
      <c r="N25" s="2"/>
    </row>
    <row r="26" spans="1:14" ht="12.75">
      <c r="A26" s="1" t="s">
        <v>22</v>
      </c>
      <c r="B26" s="8">
        <v>0</v>
      </c>
      <c r="C26" s="8">
        <v>582.2057399999999</v>
      </c>
      <c r="D26" s="8">
        <v>28</v>
      </c>
      <c r="E26" s="12">
        <v>0.8</v>
      </c>
      <c r="F26" s="12">
        <v>100</v>
      </c>
      <c r="G26" s="12">
        <v>451.70267719949015</v>
      </c>
      <c r="H26" s="4">
        <v>0</v>
      </c>
      <c r="I26" s="8">
        <v>0</v>
      </c>
      <c r="J26" s="4">
        <v>0</v>
      </c>
      <c r="K26" s="4">
        <v>0</v>
      </c>
      <c r="L26" s="13">
        <v>6.836448000000001</v>
      </c>
      <c r="M26" s="15">
        <v>1169.54486519949</v>
      </c>
      <c r="N26" s="2"/>
    </row>
    <row r="27" spans="1:14" ht="12.75">
      <c r="A27" s="1" t="s">
        <v>23</v>
      </c>
      <c r="B27" s="8">
        <v>9731.52</v>
      </c>
      <c r="C27" s="8">
        <v>53225.89151715026</v>
      </c>
      <c r="D27" s="8">
        <v>1348</v>
      </c>
      <c r="E27" s="12">
        <v>98.8</v>
      </c>
      <c r="F27" s="12">
        <v>4585</v>
      </c>
      <c r="G27" s="12">
        <v>42340.14685971466</v>
      </c>
      <c r="H27" s="4">
        <v>229503.72</v>
      </c>
      <c r="I27" s="8">
        <v>5625.34040003717</v>
      </c>
      <c r="J27" s="4">
        <v>5896.32</v>
      </c>
      <c r="K27" s="4">
        <v>0</v>
      </c>
      <c r="L27" s="13">
        <v>3481.1262161999994</v>
      </c>
      <c r="M27" s="15">
        <v>355835.8649931021</v>
      </c>
      <c r="N27" s="2"/>
    </row>
    <row r="28" spans="1:14" ht="12.75">
      <c r="A28" s="1" t="s">
        <v>24</v>
      </c>
      <c r="B28" s="8">
        <v>20797.2</v>
      </c>
      <c r="C28" s="8">
        <v>25156.851734178952</v>
      </c>
      <c r="D28" s="8">
        <v>600</v>
      </c>
      <c r="E28" s="12">
        <v>50</v>
      </c>
      <c r="F28" s="12">
        <v>3760</v>
      </c>
      <c r="G28" s="12">
        <v>13952.075790787876</v>
      </c>
      <c r="H28" s="4">
        <v>138370.21</v>
      </c>
      <c r="I28" s="8">
        <v>8318.436479130181</v>
      </c>
      <c r="J28" s="4">
        <v>2509.92</v>
      </c>
      <c r="K28" s="4">
        <v>0</v>
      </c>
      <c r="L28" s="13">
        <v>3648.63421728</v>
      </c>
      <c r="M28" s="15">
        <v>217163.32822137699</v>
      </c>
      <c r="N28" s="2"/>
    </row>
    <row r="29" spans="1:14" ht="12.75">
      <c r="A29" s="1" t="s">
        <v>25</v>
      </c>
      <c r="B29" s="8">
        <v>78.48</v>
      </c>
      <c r="C29" s="8">
        <v>782.96634</v>
      </c>
      <c r="D29" s="8">
        <v>8</v>
      </c>
      <c r="E29" s="12">
        <v>0</v>
      </c>
      <c r="F29" s="12">
        <v>20</v>
      </c>
      <c r="G29" s="12">
        <v>48.566381568613785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938.0127215686138</v>
      </c>
      <c r="N29" s="2"/>
    </row>
    <row r="30" spans="1:14" ht="12.75">
      <c r="A30" s="1" t="s">
        <v>26</v>
      </c>
      <c r="B30" s="8">
        <v>235.44</v>
      </c>
      <c r="C30" s="8">
        <v>642.4468192359551</v>
      </c>
      <c r="D30" s="8">
        <v>104</v>
      </c>
      <c r="E30" s="12">
        <v>6</v>
      </c>
      <c r="F30" s="12">
        <v>125</v>
      </c>
      <c r="G30" s="12">
        <v>5.8043143719776955</v>
      </c>
      <c r="H30" s="4">
        <v>0</v>
      </c>
      <c r="I30" s="8">
        <v>79.20756853932583</v>
      </c>
      <c r="J30" s="4">
        <v>159.36</v>
      </c>
      <c r="K30" s="4">
        <v>0</v>
      </c>
      <c r="L30" s="13">
        <v>0</v>
      </c>
      <c r="M30" s="15">
        <v>1357.2587021472586</v>
      </c>
      <c r="N30" s="2"/>
    </row>
    <row r="31" spans="1:14" ht="12.75">
      <c r="A31" s="1" t="s">
        <v>27</v>
      </c>
      <c r="B31" s="8">
        <v>0</v>
      </c>
      <c r="C31" s="8">
        <v>160.6241689558595</v>
      </c>
      <c r="D31" s="8">
        <v>8</v>
      </c>
      <c r="E31" s="12">
        <v>0.4</v>
      </c>
      <c r="F31" s="12">
        <v>25</v>
      </c>
      <c r="G31" s="12">
        <v>8.865798401490537</v>
      </c>
      <c r="H31" s="4">
        <v>0</v>
      </c>
      <c r="I31" s="8">
        <v>158.4736431086725</v>
      </c>
      <c r="J31" s="4">
        <v>0</v>
      </c>
      <c r="K31" s="4">
        <v>0</v>
      </c>
      <c r="L31" s="13">
        <v>0</v>
      </c>
      <c r="M31" s="15">
        <v>361.3636104660225</v>
      </c>
      <c r="N31" s="2"/>
    </row>
    <row r="32" spans="1:14" ht="12.75">
      <c r="A32" s="1" t="s">
        <v>28</v>
      </c>
      <c r="B32" s="8">
        <v>78.48</v>
      </c>
      <c r="C32" s="8">
        <v>80.30792833876812</v>
      </c>
      <c r="D32" s="8">
        <v>4</v>
      </c>
      <c r="E32" s="12">
        <v>0</v>
      </c>
      <c r="F32" s="12">
        <v>25</v>
      </c>
      <c r="G32" s="12">
        <v>4.4283370863892415</v>
      </c>
      <c r="H32" s="4">
        <v>0</v>
      </c>
      <c r="I32" s="8">
        <v>0</v>
      </c>
      <c r="J32" s="4">
        <v>0</v>
      </c>
      <c r="K32" s="4">
        <v>0</v>
      </c>
      <c r="L32" s="13">
        <v>0</v>
      </c>
      <c r="M32" s="15">
        <v>192.21626542515736</v>
      </c>
      <c r="N32" s="2"/>
    </row>
    <row r="33" spans="1:14" ht="12.75">
      <c r="A33" s="1" t="s">
        <v>29</v>
      </c>
      <c r="B33" s="8">
        <v>6042.96</v>
      </c>
      <c r="C33" s="8">
        <v>14696.125352428518</v>
      </c>
      <c r="D33" s="8">
        <v>1376</v>
      </c>
      <c r="E33" s="12">
        <v>82</v>
      </c>
      <c r="F33" s="12">
        <v>1160</v>
      </c>
      <c r="G33" s="12">
        <v>292.0859654052681</v>
      </c>
      <c r="H33" s="4">
        <v>42163.602</v>
      </c>
      <c r="I33" s="8">
        <v>2613.9804217398123</v>
      </c>
      <c r="J33" s="4">
        <v>717.12</v>
      </c>
      <c r="K33" s="4">
        <v>0</v>
      </c>
      <c r="L33" s="13">
        <v>0</v>
      </c>
      <c r="M33" s="15">
        <v>69143.87373957358</v>
      </c>
      <c r="N33" s="2"/>
    </row>
    <row r="34" spans="1:14" ht="12.75">
      <c r="A34" s="1" t="s">
        <v>30</v>
      </c>
      <c r="B34" s="8">
        <v>0</v>
      </c>
      <c r="C34" s="8">
        <v>73.12904</v>
      </c>
      <c r="D34" s="8">
        <v>0</v>
      </c>
      <c r="E34" s="12">
        <v>0</v>
      </c>
      <c r="F34" s="12">
        <v>0</v>
      </c>
      <c r="G34" s="12">
        <v>14.268563489914749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87.39760348991476</v>
      </c>
      <c r="N34" s="2"/>
    </row>
    <row r="35" spans="1:14" ht="12.75">
      <c r="A35" s="1" t="s">
        <v>31</v>
      </c>
      <c r="B35" s="8">
        <v>470.88</v>
      </c>
      <c r="C35" s="8">
        <v>1465.830501882745</v>
      </c>
      <c r="D35" s="8">
        <v>36</v>
      </c>
      <c r="E35" s="12">
        <v>2.8</v>
      </c>
      <c r="F35" s="12">
        <v>75</v>
      </c>
      <c r="G35" s="12">
        <v>53.281070171414655</v>
      </c>
      <c r="H35" s="4">
        <v>0</v>
      </c>
      <c r="I35" s="8">
        <v>158.54306729283442</v>
      </c>
      <c r="J35" s="4">
        <v>0</v>
      </c>
      <c r="K35" s="4">
        <v>0</v>
      </c>
      <c r="L35" s="13">
        <v>0</v>
      </c>
      <c r="M35" s="15">
        <v>2262.3346393469947</v>
      </c>
      <c r="N35" s="2"/>
    </row>
    <row r="36" spans="2:14" ht="12.75">
      <c r="B36" s="8">
        <v>349907.84</v>
      </c>
      <c r="C36" s="8">
        <v>424044.3422799028</v>
      </c>
      <c r="D36" s="8">
        <v>14172</v>
      </c>
      <c r="E36" s="8">
        <v>965.6</v>
      </c>
      <c r="F36" s="8">
        <v>42095</v>
      </c>
      <c r="G36" s="8">
        <v>202499.39567177248</v>
      </c>
      <c r="H36" s="8">
        <v>1609165.7359999998</v>
      </c>
      <c r="I36" s="8">
        <v>59481.76011993354</v>
      </c>
      <c r="J36" s="8">
        <v>177088.8</v>
      </c>
      <c r="K36" s="8">
        <v>309487.5</v>
      </c>
      <c r="L36" s="8">
        <v>30499.310341169996</v>
      </c>
      <c r="M36" s="8">
        <v>3219407.2844127784</v>
      </c>
      <c r="N36" s="2"/>
    </row>
    <row r="37" spans="2:13" ht="12.75">
      <c r="B37" s="8">
        <f>B36/1000</f>
        <v>349.90784</v>
      </c>
      <c r="C37" s="8">
        <f aca="true" t="shared" si="0" ref="C37:M37">C36/1000</f>
        <v>424.04434227990276</v>
      </c>
      <c r="D37" s="8">
        <f t="shared" si="0"/>
        <v>14.172</v>
      </c>
      <c r="E37" s="8">
        <f t="shared" si="0"/>
        <v>0.9656</v>
      </c>
      <c r="F37" s="8">
        <f t="shared" si="0"/>
        <v>42.095</v>
      </c>
      <c r="G37" s="8">
        <f t="shared" si="0"/>
        <v>202.49939567177248</v>
      </c>
      <c r="H37" s="8">
        <f t="shared" si="0"/>
        <v>1609.1657359999997</v>
      </c>
      <c r="I37" s="8">
        <f t="shared" si="0"/>
        <v>59.48176011993354</v>
      </c>
      <c r="J37" s="8">
        <f t="shared" si="0"/>
        <v>177.0888</v>
      </c>
      <c r="K37" s="8">
        <f t="shared" si="0"/>
        <v>309.4875</v>
      </c>
      <c r="L37" s="8">
        <f t="shared" si="0"/>
        <v>30.499310341169995</v>
      </c>
      <c r="M37" s="8">
        <f t="shared" si="0"/>
        <v>3219.4072844127786</v>
      </c>
    </row>
    <row r="38" spans="1:2" ht="33.75">
      <c r="A38" s="20" t="s">
        <v>56</v>
      </c>
      <c r="B38" s="8">
        <f>G37+L37</f>
        <v>232.99870601294248</v>
      </c>
    </row>
    <row r="39" spans="1:2" ht="12.75">
      <c r="A39" t="s">
        <v>57</v>
      </c>
      <c r="B39" s="8">
        <f>B37+C37+D37+E37+F37+H37+I37+J37+K37</f>
        <v>2986.408578399836</v>
      </c>
    </row>
    <row r="40" spans="1:2" ht="12.75">
      <c r="A40" t="s">
        <v>40</v>
      </c>
      <c r="B40" s="8">
        <f>SUM(B38:B39)</f>
        <v>3219.4072844127786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workbookViewId="0" topLeftCell="A14">
      <selection activeCell="J39" sqref="J39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9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10.281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55</v>
      </c>
      <c r="L3" s="16"/>
    </row>
    <row r="4" spans="1:14" ht="12.75">
      <c r="A4" s="1" t="s">
        <v>0</v>
      </c>
      <c r="B4" s="8">
        <v>37713.6</v>
      </c>
      <c r="C4" s="8">
        <v>34422.81198921334</v>
      </c>
      <c r="D4" s="8">
        <v>1748</v>
      </c>
      <c r="E4" s="12">
        <v>173.6</v>
      </c>
      <c r="F4" s="12">
        <v>3415</v>
      </c>
      <c r="G4" s="12">
        <v>22814.01762515104</v>
      </c>
      <c r="H4" s="4">
        <v>327382.7228</v>
      </c>
      <c r="I4" s="8">
        <v>1578.237821809435</v>
      </c>
      <c r="J4" s="4">
        <v>5290.32</v>
      </c>
      <c r="K4" s="4">
        <v>0</v>
      </c>
      <c r="L4" s="13">
        <v>2852.129658</v>
      </c>
      <c r="M4" s="15">
        <v>437390.4398941738</v>
      </c>
      <c r="N4" s="2"/>
    </row>
    <row r="5" spans="1:14" ht="12.75">
      <c r="A5" s="1" t="s">
        <v>1</v>
      </c>
      <c r="B5" s="8">
        <v>0</v>
      </c>
      <c r="C5" s="8">
        <v>516.42</v>
      </c>
      <c r="D5" s="8">
        <v>60</v>
      </c>
      <c r="E5" s="12">
        <v>2.8</v>
      </c>
      <c r="F5" s="12">
        <v>70</v>
      </c>
      <c r="G5" s="12">
        <v>280.20249563044473</v>
      </c>
      <c r="H5" s="4">
        <v>0</v>
      </c>
      <c r="I5" s="8">
        <v>0</v>
      </c>
      <c r="J5" s="4">
        <v>0</v>
      </c>
      <c r="K5" s="4">
        <v>0</v>
      </c>
      <c r="L5" s="13">
        <v>0</v>
      </c>
      <c r="M5" s="15">
        <v>929.4224956304447</v>
      </c>
      <c r="N5" s="2"/>
    </row>
    <row r="6" spans="1:14" ht="12.75">
      <c r="A6" s="1" t="s">
        <v>2</v>
      </c>
      <c r="B6" s="8">
        <v>4112.8</v>
      </c>
      <c r="C6" s="8">
        <v>3651.555228244253</v>
      </c>
      <c r="D6" s="8">
        <v>236</v>
      </c>
      <c r="E6" s="12">
        <v>39.6</v>
      </c>
      <c r="F6" s="12">
        <v>1400</v>
      </c>
      <c r="G6" s="12">
        <v>3659.4361909087097</v>
      </c>
      <c r="H6" s="4">
        <v>37360.8</v>
      </c>
      <c r="I6" s="8">
        <v>118.3217677551618</v>
      </c>
      <c r="J6" s="4">
        <v>276.36</v>
      </c>
      <c r="K6" s="4">
        <v>0</v>
      </c>
      <c r="L6" s="13">
        <v>931.61961708</v>
      </c>
      <c r="M6" s="15">
        <v>51786.49280398813</v>
      </c>
      <c r="N6" s="2"/>
    </row>
    <row r="7" spans="1:14" ht="12.75">
      <c r="A7" s="1" t="s">
        <v>3</v>
      </c>
      <c r="B7" s="8">
        <v>19710.4</v>
      </c>
      <c r="C7" s="8">
        <v>17350.47216403062</v>
      </c>
      <c r="D7" s="8">
        <v>676</v>
      </c>
      <c r="E7" s="12">
        <v>69.2</v>
      </c>
      <c r="F7" s="12">
        <v>4345</v>
      </c>
      <c r="G7" s="12">
        <v>17038.430701610283</v>
      </c>
      <c r="H7" s="4">
        <v>179173.444</v>
      </c>
      <c r="I7" s="8">
        <v>3471.4340741508067</v>
      </c>
      <c r="J7" s="4">
        <v>4461.24</v>
      </c>
      <c r="K7" s="4">
        <v>0</v>
      </c>
      <c r="L7" s="13">
        <v>2739.7425815999995</v>
      </c>
      <c r="M7" s="15">
        <v>249035.36352139167</v>
      </c>
      <c r="N7" s="2"/>
    </row>
    <row r="8" spans="1:14" ht="12.75">
      <c r="A8" s="1" t="s">
        <v>4</v>
      </c>
      <c r="B8" s="8">
        <v>11872.8</v>
      </c>
      <c r="C8" s="8">
        <v>2195.232166461503</v>
      </c>
      <c r="D8" s="8">
        <v>148</v>
      </c>
      <c r="E8" s="12">
        <v>12</v>
      </c>
      <c r="F8" s="12">
        <v>140</v>
      </c>
      <c r="G8" s="12">
        <v>45.24390196596006</v>
      </c>
      <c r="H8" s="4">
        <v>0</v>
      </c>
      <c r="I8" s="8">
        <v>197.3566798502223</v>
      </c>
      <c r="J8" s="4">
        <v>0</v>
      </c>
      <c r="K8" s="4">
        <v>0</v>
      </c>
      <c r="L8" s="13">
        <v>0</v>
      </c>
      <c r="M8" s="15">
        <v>14610.632748277685</v>
      </c>
      <c r="N8" s="2"/>
    </row>
    <row r="9" spans="1:14" ht="12.75">
      <c r="A9" s="1" t="s">
        <v>5</v>
      </c>
      <c r="B9" s="8">
        <v>50440</v>
      </c>
      <c r="C9" s="8">
        <v>29531.101363201273</v>
      </c>
      <c r="D9" s="8">
        <v>2012</v>
      </c>
      <c r="E9" s="12">
        <v>167.6</v>
      </c>
      <c r="F9" s="12">
        <v>4195</v>
      </c>
      <c r="G9" s="12">
        <v>5897.344479295826</v>
      </c>
      <c r="H9" s="4">
        <v>144556.264</v>
      </c>
      <c r="I9" s="8">
        <v>9442.916627989624</v>
      </c>
      <c r="J9" s="4">
        <v>53416.44</v>
      </c>
      <c r="K9" s="4">
        <v>205537.5</v>
      </c>
      <c r="L9" s="13">
        <v>1076.3746188</v>
      </c>
      <c r="M9" s="15">
        <v>506272.54108928674</v>
      </c>
      <c r="N9" s="2"/>
    </row>
    <row r="10" spans="1:14" ht="12.75">
      <c r="A10" s="1" t="s">
        <v>6</v>
      </c>
      <c r="B10" s="8">
        <v>12804</v>
      </c>
      <c r="C10" s="8">
        <v>19995.162940124872</v>
      </c>
      <c r="D10" s="8">
        <v>824</v>
      </c>
      <c r="E10" s="12">
        <v>100.4</v>
      </c>
      <c r="F10" s="12">
        <v>910</v>
      </c>
      <c r="G10" s="12">
        <v>4212.163507323986</v>
      </c>
      <c r="H10" s="4">
        <v>30921.528</v>
      </c>
      <c r="I10" s="8">
        <v>2485.723952901635</v>
      </c>
      <c r="J10" s="4">
        <v>13541.64</v>
      </c>
      <c r="K10" s="4">
        <v>0</v>
      </c>
      <c r="L10" s="13">
        <v>2292.8822203199993</v>
      </c>
      <c r="M10" s="15">
        <v>88087.50062067049</v>
      </c>
      <c r="N10" s="2"/>
    </row>
    <row r="11" spans="1:14" ht="12.75">
      <c r="A11" s="1" t="s">
        <v>7</v>
      </c>
      <c r="B11" s="8">
        <v>1241.6</v>
      </c>
      <c r="C11" s="8">
        <v>2534.199784313524</v>
      </c>
      <c r="D11" s="8">
        <v>156</v>
      </c>
      <c r="E11" s="12">
        <v>22.4</v>
      </c>
      <c r="F11" s="12">
        <v>255</v>
      </c>
      <c r="G11" s="12">
        <v>2990.7222822375534</v>
      </c>
      <c r="H11" s="4">
        <v>3348</v>
      </c>
      <c r="I11" s="8">
        <v>157.78321668250683</v>
      </c>
      <c r="J11" s="4">
        <v>631.68</v>
      </c>
      <c r="K11" s="4">
        <v>0</v>
      </c>
      <c r="L11" s="13">
        <v>292.18247039999994</v>
      </c>
      <c r="M11" s="15">
        <v>11629.567753633582</v>
      </c>
      <c r="N11" s="2"/>
    </row>
    <row r="12" spans="1:14" ht="12.75">
      <c r="A12" s="1" t="s">
        <v>8</v>
      </c>
      <c r="B12" s="8">
        <v>1474.4</v>
      </c>
      <c r="C12" s="8">
        <v>2085.3423891883886</v>
      </c>
      <c r="D12" s="8">
        <v>248</v>
      </c>
      <c r="E12" s="12">
        <v>24.4</v>
      </c>
      <c r="F12" s="12">
        <v>770</v>
      </c>
      <c r="G12" s="12">
        <v>2697.9030838985473</v>
      </c>
      <c r="H12" s="4">
        <v>1643</v>
      </c>
      <c r="I12" s="8">
        <v>276.205154028436</v>
      </c>
      <c r="J12" s="4">
        <v>197.4</v>
      </c>
      <c r="K12" s="4">
        <v>0</v>
      </c>
      <c r="L12" s="13">
        <v>210.72502199999997</v>
      </c>
      <c r="M12" s="15">
        <v>9627.37564911537</v>
      </c>
      <c r="N12" s="2"/>
    </row>
    <row r="13" spans="1:14" ht="12.75">
      <c r="A13" s="1" t="s">
        <v>9</v>
      </c>
      <c r="B13" s="8">
        <v>37248</v>
      </c>
      <c r="C13" s="8">
        <v>21501.222724019368</v>
      </c>
      <c r="D13" s="8">
        <v>1528</v>
      </c>
      <c r="E13" s="12">
        <v>124</v>
      </c>
      <c r="F13" s="12">
        <v>2685</v>
      </c>
      <c r="G13" s="12">
        <v>9213.027244319845</v>
      </c>
      <c r="H13" s="4">
        <v>19796.888</v>
      </c>
      <c r="I13" s="8">
        <v>1144.0562474689978</v>
      </c>
      <c r="J13" s="4">
        <v>5882.52</v>
      </c>
      <c r="K13" s="4">
        <v>0</v>
      </c>
      <c r="L13" s="13">
        <v>1570.0113312</v>
      </c>
      <c r="M13" s="15">
        <v>100692.7255470082</v>
      </c>
      <c r="N13" s="2"/>
    </row>
    <row r="14" spans="1:14" ht="12.75">
      <c r="A14" s="1" t="s">
        <v>10</v>
      </c>
      <c r="B14" s="8">
        <v>20253.6</v>
      </c>
      <c r="C14" s="8">
        <v>13101.536772289539</v>
      </c>
      <c r="D14" s="8">
        <v>1156</v>
      </c>
      <c r="E14" s="12">
        <v>86.8</v>
      </c>
      <c r="F14" s="12">
        <v>1540</v>
      </c>
      <c r="G14" s="12">
        <v>5753.7909081775715</v>
      </c>
      <c r="H14" s="4">
        <v>651</v>
      </c>
      <c r="I14" s="8">
        <v>197.35601717692856</v>
      </c>
      <c r="J14" s="4">
        <v>11607.12</v>
      </c>
      <c r="K14" s="4">
        <v>0</v>
      </c>
      <c r="L14" s="13">
        <v>3.9975840000000002</v>
      </c>
      <c r="M14" s="15">
        <v>54351.20128164404</v>
      </c>
      <c r="N14" s="2"/>
    </row>
    <row r="15" spans="1:14" ht="12.75">
      <c r="A15" s="1" t="s">
        <v>11</v>
      </c>
      <c r="B15" s="8">
        <v>40041.6</v>
      </c>
      <c r="C15" s="8">
        <v>23606.599549653834</v>
      </c>
      <c r="D15" s="8">
        <v>1128</v>
      </c>
      <c r="E15" s="12">
        <v>105.6</v>
      </c>
      <c r="F15" s="12">
        <v>3340</v>
      </c>
      <c r="G15" s="12">
        <v>13953.879514814118</v>
      </c>
      <c r="H15" s="4">
        <v>378720.392</v>
      </c>
      <c r="I15" s="8">
        <v>3156.1305305008527</v>
      </c>
      <c r="J15" s="4">
        <v>1263.36</v>
      </c>
      <c r="K15" s="4">
        <v>0</v>
      </c>
      <c r="L15" s="13">
        <v>3441.1473323999994</v>
      </c>
      <c r="M15" s="15">
        <v>468756.7089273688</v>
      </c>
      <c r="N15" s="2"/>
    </row>
    <row r="16" spans="1:14" ht="12.75">
      <c r="A16" s="1" t="s">
        <v>12</v>
      </c>
      <c r="B16" s="8">
        <v>99638.4</v>
      </c>
      <c r="C16" s="8">
        <v>42472.79375878097</v>
      </c>
      <c r="D16" s="8">
        <v>3348</v>
      </c>
      <c r="E16" s="12">
        <v>376.4</v>
      </c>
      <c r="F16" s="12">
        <v>7935</v>
      </c>
      <c r="G16" s="12">
        <v>10239.615341765177</v>
      </c>
      <c r="H16" s="4">
        <v>276566.424</v>
      </c>
      <c r="I16" s="8">
        <v>13271.0821883813</v>
      </c>
      <c r="J16" s="4">
        <v>33202.68</v>
      </c>
      <c r="K16" s="4">
        <v>0</v>
      </c>
      <c r="L16" s="13">
        <v>2728.7950367999997</v>
      </c>
      <c r="M16" s="15">
        <v>489779.1903257274</v>
      </c>
      <c r="N16" s="2"/>
    </row>
    <row r="17" spans="1:14" ht="12.75">
      <c r="A17" s="1" t="s">
        <v>13</v>
      </c>
      <c r="B17" s="8">
        <v>0</v>
      </c>
      <c r="C17" s="8">
        <v>289.3301</v>
      </c>
      <c r="D17" s="8">
        <v>40</v>
      </c>
      <c r="E17" s="12">
        <v>3.2</v>
      </c>
      <c r="F17" s="12">
        <v>105</v>
      </c>
      <c r="G17" s="12">
        <v>361.1828403596793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798.7129403596794</v>
      </c>
      <c r="N17" s="2"/>
    </row>
    <row r="18" spans="1:14" ht="12.75">
      <c r="A18" s="1" t="s">
        <v>14</v>
      </c>
      <c r="B18" s="8">
        <v>0</v>
      </c>
      <c r="C18" s="8">
        <v>1107.4359</v>
      </c>
      <c r="D18" s="8">
        <v>72</v>
      </c>
      <c r="E18" s="12">
        <v>4.8</v>
      </c>
      <c r="F18" s="12">
        <v>110</v>
      </c>
      <c r="G18" s="12">
        <v>562.0193057881143</v>
      </c>
      <c r="H18" s="4">
        <v>0</v>
      </c>
      <c r="I18" s="8">
        <v>0</v>
      </c>
      <c r="J18" s="4">
        <v>0</v>
      </c>
      <c r="K18" s="4">
        <v>0</v>
      </c>
      <c r="L18" s="13">
        <v>7.850328000000001</v>
      </c>
      <c r="M18" s="15">
        <v>1864.1055337881141</v>
      </c>
      <c r="N18" s="2"/>
    </row>
    <row r="19" spans="1:14" ht="12.75">
      <c r="A19" s="1" t="s">
        <v>15</v>
      </c>
      <c r="B19" s="8">
        <v>0</v>
      </c>
      <c r="C19" s="8">
        <v>199.32</v>
      </c>
      <c r="D19" s="8">
        <v>32</v>
      </c>
      <c r="E19" s="12">
        <v>4</v>
      </c>
      <c r="F19" s="12">
        <v>40</v>
      </c>
      <c r="G19" s="12">
        <v>175.12759372324925</v>
      </c>
      <c r="H19" s="4">
        <v>0</v>
      </c>
      <c r="I19" s="8">
        <v>19.32</v>
      </c>
      <c r="J19" s="4">
        <v>0</v>
      </c>
      <c r="K19" s="4">
        <v>0</v>
      </c>
      <c r="L19" s="13">
        <v>0</v>
      </c>
      <c r="M19" s="15">
        <v>469.76759372324926</v>
      </c>
      <c r="N19" s="2"/>
    </row>
    <row r="20" spans="1:14" ht="12.75">
      <c r="A20" s="1" t="s">
        <v>16</v>
      </c>
      <c r="B20" s="8">
        <v>0</v>
      </c>
      <c r="C20" s="8">
        <v>209.5149</v>
      </c>
      <c r="D20" s="8">
        <v>40</v>
      </c>
      <c r="E20" s="12">
        <v>2.8</v>
      </c>
      <c r="F20" s="12">
        <v>75</v>
      </c>
      <c r="G20" s="12">
        <v>635.546081185873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962.860981185873</v>
      </c>
      <c r="N20" s="2"/>
    </row>
    <row r="21" spans="1:14" ht="12.75">
      <c r="A21" s="1" t="s">
        <v>17</v>
      </c>
      <c r="B21" s="8">
        <v>18856.8</v>
      </c>
      <c r="C21" s="8">
        <v>7214.024183789066</v>
      </c>
      <c r="D21" s="8">
        <v>384</v>
      </c>
      <c r="E21" s="12">
        <v>24.8</v>
      </c>
      <c r="F21" s="12">
        <v>1720</v>
      </c>
      <c r="G21" s="12">
        <v>11930.762912685363</v>
      </c>
      <c r="H21" s="4">
        <v>153880.63</v>
      </c>
      <c r="I21" s="8">
        <v>473.54422667822183</v>
      </c>
      <c r="J21" s="4">
        <v>0</v>
      </c>
      <c r="K21" s="4">
        <v>0</v>
      </c>
      <c r="L21" s="13">
        <v>1022.8629923999998</v>
      </c>
      <c r="M21" s="15">
        <v>195507.42431555266</v>
      </c>
      <c r="N21" s="2"/>
    </row>
    <row r="22" spans="1:14" ht="12.75">
      <c r="A22" s="1" t="s">
        <v>18</v>
      </c>
      <c r="B22" s="8">
        <v>16218.4</v>
      </c>
      <c r="C22" s="8">
        <v>23259.519618801074</v>
      </c>
      <c r="D22" s="8">
        <v>1592</v>
      </c>
      <c r="E22" s="12">
        <v>114.4</v>
      </c>
      <c r="F22" s="12">
        <v>1845</v>
      </c>
      <c r="G22" s="12">
        <v>4654.680069327082</v>
      </c>
      <c r="H22" s="4">
        <v>91850.5</v>
      </c>
      <c r="I22" s="8">
        <v>1381.5089439686858</v>
      </c>
      <c r="J22" s="4">
        <v>24990.84</v>
      </c>
      <c r="K22" s="4">
        <v>0</v>
      </c>
      <c r="L22" s="13">
        <v>4237.526708159999</v>
      </c>
      <c r="M22" s="15">
        <v>170144.37534025684</v>
      </c>
      <c r="N22" s="2"/>
    </row>
    <row r="23" spans="1:14" ht="12.75">
      <c r="A23" s="1" t="s">
        <v>19</v>
      </c>
      <c r="B23" s="8">
        <v>13812.8</v>
      </c>
      <c r="C23" s="8">
        <v>26808.546712799383</v>
      </c>
      <c r="D23" s="8">
        <v>992</v>
      </c>
      <c r="E23" s="12">
        <v>98.8</v>
      </c>
      <c r="F23" s="12">
        <v>2275</v>
      </c>
      <c r="G23" s="12">
        <v>15452.069442911092</v>
      </c>
      <c r="H23" s="4">
        <v>50229.238</v>
      </c>
      <c r="I23" s="8">
        <v>2563.927207569427</v>
      </c>
      <c r="J23" s="4">
        <v>3158.4</v>
      </c>
      <c r="K23" s="4">
        <v>0</v>
      </c>
      <c r="L23" s="13">
        <v>2170.765722</v>
      </c>
      <c r="M23" s="15">
        <v>117561.5470852799</v>
      </c>
      <c r="N23" s="2"/>
    </row>
    <row r="24" spans="1:14" ht="12.75">
      <c r="A24" s="1" t="s">
        <v>20</v>
      </c>
      <c r="B24" s="8">
        <v>43.84</v>
      </c>
      <c r="C24" s="8">
        <v>117.78</v>
      </c>
      <c r="D24" s="8">
        <v>16</v>
      </c>
      <c r="E24" s="12">
        <v>1.6</v>
      </c>
      <c r="F24" s="12">
        <v>60</v>
      </c>
      <c r="G24" s="12">
        <v>126.94652952130974</v>
      </c>
      <c r="H24" s="4">
        <v>0</v>
      </c>
      <c r="I24" s="8">
        <v>19.32</v>
      </c>
      <c r="J24" s="4">
        <v>0</v>
      </c>
      <c r="K24" s="4">
        <v>0</v>
      </c>
      <c r="L24" s="13">
        <v>0</v>
      </c>
      <c r="M24" s="15">
        <v>385.4865295213097</v>
      </c>
      <c r="N24" s="2"/>
    </row>
    <row r="25" spans="1:14" ht="12.75">
      <c r="A25" s="1" t="s">
        <v>21</v>
      </c>
      <c r="B25" s="8">
        <v>88076</v>
      </c>
      <c r="C25" s="8">
        <v>34763.81442260944</v>
      </c>
      <c r="D25" s="8">
        <v>1964</v>
      </c>
      <c r="E25" s="12">
        <v>205.2</v>
      </c>
      <c r="F25" s="12">
        <v>3715</v>
      </c>
      <c r="G25" s="12">
        <v>15958.160031923991</v>
      </c>
      <c r="H25" s="4">
        <v>99702.026</v>
      </c>
      <c r="I25" s="8">
        <v>1657.6161152213572</v>
      </c>
      <c r="J25" s="4">
        <v>16897.44</v>
      </c>
      <c r="K25" s="4">
        <v>296156.25</v>
      </c>
      <c r="L25" s="13">
        <v>1661.98929876</v>
      </c>
      <c r="M25" s="15">
        <v>560757.4958685148</v>
      </c>
      <c r="N25" s="2"/>
    </row>
    <row r="26" spans="1:14" ht="12.75">
      <c r="A26" s="1" t="s">
        <v>22</v>
      </c>
      <c r="B26" s="8">
        <v>21.92</v>
      </c>
      <c r="C26" s="8">
        <v>419.0298</v>
      </c>
      <c r="D26" s="8">
        <v>28</v>
      </c>
      <c r="E26" s="12">
        <v>4.4</v>
      </c>
      <c r="F26" s="12">
        <v>165</v>
      </c>
      <c r="G26" s="12">
        <v>557.9500549939154</v>
      </c>
      <c r="H26" s="4">
        <v>0</v>
      </c>
      <c r="I26" s="8">
        <v>0</v>
      </c>
      <c r="J26" s="4">
        <v>0</v>
      </c>
      <c r="K26" s="4">
        <v>0</v>
      </c>
      <c r="L26" s="13">
        <v>1.9698240000000002</v>
      </c>
      <c r="M26" s="15">
        <v>1198.2696789939152</v>
      </c>
      <c r="N26" s="2"/>
    </row>
    <row r="27" spans="1:14" ht="12.75">
      <c r="A27" s="1" t="s">
        <v>23</v>
      </c>
      <c r="B27" s="8">
        <v>26306.4</v>
      </c>
      <c r="C27" s="8">
        <v>48451.81173808173</v>
      </c>
      <c r="D27" s="8">
        <v>1972</v>
      </c>
      <c r="E27" s="12">
        <v>312.4</v>
      </c>
      <c r="F27" s="12">
        <v>7100</v>
      </c>
      <c r="G27" s="12">
        <v>43297.05873961444</v>
      </c>
      <c r="H27" s="4">
        <v>406038.894</v>
      </c>
      <c r="I27" s="8">
        <v>6589.487523059155</v>
      </c>
      <c r="J27" s="4">
        <v>12120.36</v>
      </c>
      <c r="K27" s="4">
        <v>0</v>
      </c>
      <c r="L27" s="13">
        <v>7555.926051479999</v>
      </c>
      <c r="M27" s="15">
        <v>559744.3380522352</v>
      </c>
      <c r="N27" s="2"/>
    </row>
    <row r="28" spans="1:14" ht="12.75">
      <c r="A28" s="1" t="s">
        <v>24</v>
      </c>
      <c r="B28" s="8">
        <v>21495.2</v>
      </c>
      <c r="C28" s="8">
        <v>19206.748557247578</v>
      </c>
      <c r="D28" s="8">
        <v>688</v>
      </c>
      <c r="E28" s="12">
        <v>128</v>
      </c>
      <c r="F28" s="12">
        <v>4150</v>
      </c>
      <c r="G28" s="12">
        <v>16944.304248276294</v>
      </c>
      <c r="H28" s="4">
        <v>188255.098</v>
      </c>
      <c r="I28" s="8">
        <v>6549.341109992216</v>
      </c>
      <c r="J28" s="4">
        <v>0</v>
      </c>
      <c r="K28" s="4">
        <v>0</v>
      </c>
      <c r="L28" s="13">
        <v>4931.090912400001</v>
      </c>
      <c r="M28" s="15">
        <v>262347.7828279161</v>
      </c>
      <c r="N28" s="2"/>
    </row>
    <row r="29" spans="1:14" ht="12.75">
      <c r="A29" s="1" t="s">
        <v>25</v>
      </c>
      <c r="B29" s="8">
        <v>0</v>
      </c>
      <c r="C29" s="8">
        <v>638.5216</v>
      </c>
      <c r="D29" s="8">
        <v>16</v>
      </c>
      <c r="E29" s="12">
        <v>0.8</v>
      </c>
      <c r="F29" s="12">
        <v>35</v>
      </c>
      <c r="G29" s="12">
        <v>45.52960526133085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735.8512052613308</v>
      </c>
      <c r="N29" s="2"/>
    </row>
    <row r="30" spans="1:14" ht="12.75">
      <c r="A30" s="1" t="s">
        <v>26</v>
      </c>
      <c r="B30" s="8">
        <v>776</v>
      </c>
      <c r="C30" s="8">
        <v>768.2371654606742</v>
      </c>
      <c r="D30" s="8">
        <v>252</v>
      </c>
      <c r="E30" s="12">
        <v>12.4</v>
      </c>
      <c r="F30" s="12">
        <v>70</v>
      </c>
      <c r="G30" s="12">
        <v>6.685710440074306</v>
      </c>
      <c r="H30" s="4">
        <v>0</v>
      </c>
      <c r="I30" s="8">
        <v>157.77808539325844</v>
      </c>
      <c r="J30" s="4">
        <v>750.12</v>
      </c>
      <c r="K30" s="4">
        <v>0</v>
      </c>
      <c r="L30" s="13">
        <v>0</v>
      </c>
      <c r="M30" s="15">
        <v>2793.2209612940073</v>
      </c>
      <c r="N30" s="2"/>
    </row>
    <row r="31" spans="1:14" ht="12.75">
      <c r="A31" s="1" t="s">
        <v>27</v>
      </c>
      <c r="B31" s="8">
        <v>1396.8</v>
      </c>
      <c r="C31" s="8">
        <v>987.8123401019573</v>
      </c>
      <c r="D31" s="8">
        <v>20</v>
      </c>
      <c r="E31" s="12">
        <v>0.8</v>
      </c>
      <c r="F31" s="12">
        <v>15</v>
      </c>
      <c r="G31" s="12">
        <v>20.877543574766424</v>
      </c>
      <c r="H31" s="4">
        <v>0</v>
      </c>
      <c r="I31" s="8">
        <v>355.1579705183851</v>
      </c>
      <c r="J31" s="4">
        <v>0</v>
      </c>
      <c r="K31" s="4">
        <v>0</v>
      </c>
      <c r="L31" s="13">
        <v>0</v>
      </c>
      <c r="M31" s="15">
        <v>2796.4478541951094</v>
      </c>
      <c r="N31" s="2"/>
    </row>
    <row r="32" spans="1:14" ht="12.75">
      <c r="A32" s="1" t="s">
        <v>28</v>
      </c>
      <c r="B32" s="8">
        <v>2017.6</v>
      </c>
      <c r="C32" s="8">
        <v>289.3437683711504</v>
      </c>
      <c r="D32" s="8">
        <v>20</v>
      </c>
      <c r="E32" s="12">
        <v>0.8</v>
      </c>
      <c r="F32" s="12">
        <v>25</v>
      </c>
      <c r="G32" s="12">
        <v>6.49464073644982</v>
      </c>
      <c r="H32" s="4">
        <v>0</v>
      </c>
      <c r="I32" s="8">
        <v>157.80136992753623</v>
      </c>
      <c r="J32" s="4">
        <v>0</v>
      </c>
      <c r="K32" s="4">
        <v>0</v>
      </c>
      <c r="L32" s="13">
        <v>0</v>
      </c>
      <c r="M32" s="15">
        <v>2517.039779035137</v>
      </c>
      <c r="N32" s="2"/>
    </row>
    <row r="33" spans="1:14" ht="12.75">
      <c r="A33" s="1" t="s">
        <v>29</v>
      </c>
      <c r="B33" s="8">
        <v>698.4</v>
      </c>
      <c r="C33" s="8">
        <v>6195.8497914907675</v>
      </c>
      <c r="D33" s="8">
        <v>2144</v>
      </c>
      <c r="E33" s="12">
        <v>180</v>
      </c>
      <c r="F33" s="12">
        <v>1030</v>
      </c>
      <c r="G33" s="12">
        <v>287.60248769429506</v>
      </c>
      <c r="H33" s="4">
        <v>41762.778</v>
      </c>
      <c r="I33" s="8">
        <v>3984.1355504803755</v>
      </c>
      <c r="J33" s="4">
        <v>315.84</v>
      </c>
      <c r="K33" s="4">
        <v>0</v>
      </c>
      <c r="L33" s="13">
        <v>0</v>
      </c>
      <c r="M33" s="15">
        <v>56598.60582966543</v>
      </c>
      <c r="N33" s="2"/>
    </row>
    <row r="34" spans="1:14" ht="12.75">
      <c r="A34" s="1" t="s">
        <v>30</v>
      </c>
      <c r="B34" s="8">
        <v>0</v>
      </c>
      <c r="C34" s="8">
        <v>54.36</v>
      </c>
      <c r="D34" s="8">
        <v>0</v>
      </c>
      <c r="E34" s="12">
        <v>0</v>
      </c>
      <c r="F34" s="12">
        <v>0</v>
      </c>
      <c r="G34" s="12">
        <v>9.52140952961331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63.88140952961331</v>
      </c>
      <c r="N34" s="2"/>
    </row>
    <row r="35" spans="1:14" ht="12.75">
      <c r="A35" s="1" t="s">
        <v>31</v>
      </c>
      <c r="B35" s="8">
        <v>2250.4</v>
      </c>
      <c r="C35" s="8">
        <v>1476.8694185765794</v>
      </c>
      <c r="D35" s="8">
        <v>80</v>
      </c>
      <c r="E35" s="12">
        <v>6.4</v>
      </c>
      <c r="F35" s="12">
        <v>75</v>
      </c>
      <c r="G35" s="12">
        <v>37.03449916966347</v>
      </c>
      <c r="H35" s="4">
        <v>0</v>
      </c>
      <c r="I35" s="8">
        <v>118.4481998485078</v>
      </c>
      <c r="J35" s="4">
        <v>39.48</v>
      </c>
      <c r="K35" s="4">
        <v>0</v>
      </c>
      <c r="L35" s="13">
        <v>0</v>
      </c>
      <c r="M35" s="15">
        <v>4083.632117594751</v>
      </c>
      <c r="N35" s="2"/>
    </row>
    <row r="36" spans="2:14" ht="12.75">
      <c r="B36" s="8">
        <v>528521.76</v>
      </c>
      <c r="C36" s="8">
        <v>385422.3208468509</v>
      </c>
      <c r="D36" s="8">
        <v>23620</v>
      </c>
      <c r="E36" s="8">
        <v>2410.4</v>
      </c>
      <c r="F36" s="8">
        <v>53610</v>
      </c>
      <c r="G36" s="8">
        <v>209865.33102381567</v>
      </c>
      <c r="H36" s="8">
        <v>2431839.6267999997</v>
      </c>
      <c r="I36" s="8">
        <v>59523.99058135303</v>
      </c>
      <c r="J36" s="8">
        <v>188043.24</v>
      </c>
      <c r="K36" s="8">
        <v>501693.75</v>
      </c>
      <c r="L36" s="8">
        <v>39729.5893098</v>
      </c>
      <c r="M36" s="8">
        <v>4424280.008561819</v>
      </c>
      <c r="N36" s="2"/>
    </row>
    <row r="37" spans="2:13" ht="12.75">
      <c r="B37" s="8">
        <f>B36/1000</f>
        <v>528.52176</v>
      </c>
      <c r="C37" s="8">
        <f aca="true" t="shared" si="0" ref="C37:M37">C36/1000</f>
        <v>385.42232084685094</v>
      </c>
      <c r="D37" s="8">
        <f t="shared" si="0"/>
        <v>23.62</v>
      </c>
      <c r="E37" s="8">
        <f t="shared" si="0"/>
        <v>2.4104</v>
      </c>
      <c r="F37" s="8">
        <f t="shared" si="0"/>
        <v>53.61</v>
      </c>
      <c r="G37" s="8">
        <f t="shared" si="0"/>
        <v>209.86533102381566</v>
      </c>
      <c r="H37" s="8">
        <f t="shared" si="0"/>
        <v>2431.8396267999997</v>
      </c>
      <c r="I37" s="8">
        <f t="shared" si="0"/>
        <v>59.523990581353026</v>
      </c>
      <c r="J37" s="8">
        <f t="shared" si="0"/>
        <v>188.04324</v>
      </c>
      <c r="K37" s="8">
        <f t="shared" si="0"/>
        <v>501.69375</v>
      </c>
      <c r="L37" s="8">
        <f t="shared" si="0"/>
        <v>39.729589309800005</v>
      </c>
      <c r="M37" s="8">
        <f t="shared" si="0"/>
        <v>4424.280008561819</v>
      </c>
    </row>
    <row r="38" spans="1:2" ht="33.75">
      <c r="A38" s="20" t="s">
        <v>56</v>
      </c>
      <c r="B38" s="8">
        <f>G37+L37</f>
        <v>249.59492033361568</v>
      </c>
    </row>
    <row r="39" spans="1:2" ht="12.75">
      <c r="A39" t="s">
        <v>57</v>
      </c>
      <c r="B39" s="8">
        <f>B37+C37+D37+E37+F37+H37+I37+J37+K37</f>
        <v>4174.685088228204</v>
      </c>
    </row>
    <row r="40" spans="1:2" ht="12.75">
      <c r="A40" t="s">
        <v>40</v>
      </c>
      <c r="B40" s="8">
        <f>SUM(B38:B39)</f>
        <v>4424.28000856182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workbookViewId="0" topLeftCell="A11">
      <selection activeCell="F43" sqref="F43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9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47</v>
      </c>
      <c r="L3" s="16"/>
    </row>
    <row r="4" spans="1:14" ht="12.75">
      <c r="A4" s="1" t="s">
        <v>0</v>
      </c>
      <c r="B4" s="8">
        <v>13133.92</v>
      </c>
      <c r="C4" s="8">
        <v>37654.196670796344</v>
      </c>
      <c r="D4" s="8">
        <v>880</v>
      </c>
      <c r="E4" s="12">
        <v>80.8</v>
      </c>
      <c r="F4" s="12">
        <v>2825</v>
      </c>
      <c r="G4" s="12">
        <v>22807.464071001345</v>
      </c>
      <c r="H4" s="4">
        <v>202474.64599999998</v>
      </c>
      <c r="I4" s="8">
        <v>1216.8596246168731</v>
      </c>
      <c r="J4" s="4">
        <v>3621.12</v>
      </c>
      <c r="K4" s="4">
        <v>0</v>
      </c>
      <c r="L4" s="13">
        <v>2234.8160603999995</v>
      </c>
      <c r="M4" s="15">
        <v>286928.8224268145</v>
      </c>
      <c r="N4" s="2"/>
    </row>
    <row r="5" spans="1:14" ht="12.75">
      <c r="A5" s="1" t="s">
        <v>1</v>
      </c>
      <c r="B5" s="8">
        <v>0</v>
      </c>
      <c r="C5" s="8">
        <v>716.3161200000002</v>
      </c>
      <c r="D5" s="8">
        <v>36</v>
      </c>
      <c r="E5" s="12">
        <v>0.8</v>
      </c>
      <c r="F5" s="12">
        <v>65</v>
      </c>
      <c r="G5" s="12">
        <v>412.8079367021088</v>
      </c>
      <c r="H5" s="4">
        <v>0</v>
      </c>
      <c r="I5" s="8">
        <v>0</v>
      </c>
      <c r="J5" s="4">
        <v>0</v>
      </c>
      <c r="K5" s="4">
        <v>0</v>
      </c>
      <c r="L5" s="13">
        <v>0</v>
      </c>
      <c r="M5" s="15">
        <v>1230.9240567021088</v>
      </c>
      <c r="N5" s="2"/>
    </row>
    <row r="6" spans="1:14" ht="12.75">
      <c r="A6" s="1" t="s">
        <v>2</v>
      </c>
      <c r="B6" s="8">
        <v>7832.88</v>
      </c>
      <c r="C6" s="8">
        <v>6707.0306840708745</v>
      </c>
      <c r="D6" s="8">
        <v>212</v>
      </c>
      <c r="E6" s="12">
        <v>16.4</v>
      </c>
      <c r="F6" s="12">
        <v>1325</v>
      </c>
      <c r="G6" s="12">
        <v>3400.470811865605</v>
      </c>
      <c r="H6" s="4">
        <v>54130.8</v>
      </c>
      <c r="I6" s="8">
        <v>392.4050021965149</v>
      </c>
      <c r="J6" s="4">
        <v>1653.12</v>
      </c>
      <c r="K6" s="4">
        <v>0</v>
      </c>
      <c r="L6" s="13">
        <v>881.7904644000001</v>
      </c>
      <c r="M6" s="15">
        <v>76551.89696253298</v>
      </c>
      <c r="N6" s="2"/>
    </row>
    <row r="7" spans="1:14" ht="12.75">
      <c r="A7" s="1" t="s">
        <v>3</v>
      </c>
      <c r="B7" s="8">
        <v>31648</v>
      </c>
      <c r="C7" s="8">
        <v>25262.61654772174</v>
      </c>
      <c r="D7" s="8">
        <v>544</v>
      </c>
      <c r="E7" s="12">
        <v>28</v>
      </c>
      <c r="F7" s="12">
        <v>2345</v>
      </c>
      <c r="G7" s="12">
        <v>15794.04584226387</v>
      </c>
      <c r="H7" s="4">
        <v>151609.628</v>
      </c>
      <c r="I7" s="8">
        <v>6004.773930470503</v>
      </c>
      <c r="J7" s="4">
        <v>3936</v>
      </c>
      <c r="K7" s="4">
        <v>0</v>
      </c>
      <c r="L7" s="13">
        <v>2063.7698560799995</v>
      </c>
      <c r="M7" s="15">
        <v>239235.83417653613</v>
      </c>
      <c r="N7" s="2"/>
    </row>
    <row r="8" spans="1:14" ht="12.75">
      <c r="A8" s="1" t="s">
        <v>4</v>
      </c>
      <c r="B8" s="8">
        <v>6962.56</v>
      </c>
      <c r="C8" s="8">
        <v>2349.775252221624</v>
      </c>
      <c r="D8" s="8">
        <v>96</v>
      </c>
      <c r="E8" s="12">
        <v>5.6</v>
      </c>
      <c r="F8" s="12">
        <v>155</v>
      </c>
      <c r="G8" s="12">
        <v>67.02025956574988</v>
      </c>
      <c r="H8" s="4">
        <v>0</v>
      </c>
      <c r="I8" s="8">
        <v>196.3330065527732</v>
      </c>
      <c r="J8" s="4">
        <v>0</v>
      </c>
      <c r="K8" s="4">
        <v>0</v>
      </c>
      <c r="L8" s="13">
        <v>0</v>
      </c>
      <c r="M8" s="15">
        <v>9832.288518340147</v>
      </c>
      <c r="N8" s="2"/>
    </row>
    <row r="9" spans="1:14" ht="12.75">
      <c r="A9" s="1" t="s">
        <v>5</v>
      </c>
      <c r="B9" s="8">
        <v>25951.36</v>
      </c>
      <c r="C9" s="8">
        <v>29286.630237857396</v>
      </c>
      <c r="D9" s="8">
        <v>1132</v>
      </c>
      <c r="E9" s="12">
        <v>93.6</v>
      </c>
      <c r="F9" s="12">
        <v>3895</v>
      </c>
      <c r="G9" s="12">
        <v>5767.88983697347</v>
      </c>
      <c r="H9" s="4">
        <v>125451.124</v>
      </c>
      <c r="I9" s="8">
        <v>10532.270834579307</v>
      </c>
      <c r="J9" s="4">
        <v>60889.92</v>
      </c>
      <c r="K9" s="4">
        <v>162067.5</v>
      </c>
      <c r="L9" s="13">
        <v>822.2474543999999</v>
      </c>
      <c r="M9" s="15">
        <v>425889.5423638102</v>
      </c>
      <c r="N9" s="2"/>
    </row>
    <row r="10" spans="1:14" ht="12.75">
      <c r="A10" s="1" t="s">
        <v>6</v>
      </c>
      <c r="B10" s="8">
        <v>25318.4</v>
      </c>
      <c r="C10" s="8">
        <v>17110.066257096285</v>
      </c>
      <c r="D10" s="8">
        <v>448</v>
      </c>
      <c r="E10" s="12">
        <v>32.8</v>
      </c>
      <c r="F10" s="12">
        <v>765</v>
      </c>
      <c r="G10" s="12">
        <v>4230.594594971049</v>
      </c>
      <c r="H10" s="4">
        <v>31646.654</v>
      </c>
      <c r="I10" s="8">
        <v>1844.9158146606994</v>
      </c>
      <c r="J10" s="4">
        <v>5274.24</v>
      </c>
      <c r="K10" s="4">
        <v>0</v>
      </c>
      <c r="L10" s="13">
        <v>1783.8087245999998</v>
      </c>
      <c r="M10" s="15">
        <v>88454.47939132804</v>
      </c>
      <c r="N10" s="2"/>
    </row>
    <row r="11" spans="1:14" ht="12.75">
      <c r="A11" s="1" t="s">
        <v>7</v>
      </c>
      <c r="B11" s="8">
        <v>316.48</v>
      </c>
      <c r="C11" s="8">
        <v>2309.3580551976297</v>
      </c>
      <c r="D11" s="8">
        <v>88</v>
      </c>
      <c r="E11" s="12">
        <v>4.8</v>
      </c>
      <c r="F11" s="12">
        <v>175</v>
      </c>
      <c r="G11" s="12">
        <v>3202.630164597318</v>
      </c>
      <c r="H11" s="4">
        <v>1278.75</v>
      </c>
      <c r="I11" s="8">
        <v>78.48985439704813</v>
      </c>
      <c r="J11" s="4">
        <v>157.44</v>
      </c>
      <c r="K11" s="4">
        <v>0</v>
      </c>
      <c r="L11" s="13">
        <v>190.57184292000002</v>
      </c>
      <c r="M11" s="15">
        <v>7801.519917111996</v>
      </c>
      <c r="N11" s="2"/>
    </row>
    <row r="12" spans="1:14" ht="12.75">
      <c r="A12" s="1" t="s">
        <v>8</v>
      </c>
      <c r="B12" s="8">
        <v>158.24</v>
      </c>
      <c r="C12" s="8">
        <v>3032.442841907583</v>
      </c>
      <c r="D12" s="8">
        <v>120</v>
      </c>
      <c r="E12" s="12">
        <v>8</v>
      </c>
      <c r="F12" s="12">
        <v>430</v>
      </c>
      <c r="G12" s="12">
        <v>2363.8977791952384</v>
      </c>
      <c r="H12" s="4">
        <v>1991.75</v>
      </c>
      <c r="I12" s="8">
        <v>274.7862440758294</v>
      </c>
      <c r="J12" s="4">
        <v>39.36</v>
      </c>
      <c r="K12" s="4">
        <v>0</v>
      </c>
      <c r="L12" s="13">
        <v>267.8525493</v>
      </c>
      <c r="M12" s="15">
        <v>8686.32941447865</v>
      </c>
      <c r="N12" s="2"/>
    </row>
    <row r="13" spans="1:14" ht="12.75">
      <c r="A13" s="1" t="s">
        <v>9</v>
      </c>
      <c r="B13" s="8">
        <v>18909.68</v>
      </c>
      <c r="C13" s="8">
        <v>23053.84915998252</v>
      </c>
      <c r="D13" s="8">
        <v>884</v>
      </c>
      <c r="E13" s="12">
        <v>49.2</v>
      </c>
      <c r="F13" s="12">
        <v>2205</v>
      </c>
      <c r="G13" s="12">
        <v>8829.41524726042</v>
      </c>
      <c r="H13" s="4">
        <v>19021.362</v>
      </c>
      <c r="I13" s="8">
        <v>863.4707828013825</v>
      </c>
      <c r="J13" s="4">
        <v>3227.52</v>
      </c>
      <c r="K13" s="4">
        <v>0</v>
      </c>
      <c r="L13" s="13">
        <v>1273.4593770000001</v>
      </c>
      <c r="M13" s="15">
        <v>78316.95656704433</v>
      </c>
      <c r="N13" s="2"/>
    </row>
    <row r="14" spans="1:14" ht="12.75">
      <c r="A14" s="1" t="s">
        <v>10</v>
      </c>
      <c r="B14" s="8">
        <v>12105.36</v>
      </c>
      <c r="C14" s="8">
        <v>14962.235716969943</v>
      </c>
      <c r="D14" s="8">
        <v>576</v>
      </c>
      <c r="E14" s="12">
        <v>36.8</v>
      </c>
      <c r="F14" s="12">
        <v>1280</v>
      </c>
      <c r="G14" s="12">
        <v>5183.928262444456</v>
      </c>
      <c r="H14" s="4">
        <v>1782.5</v>
      </c>
      <c r="I14" s="8">
        <v>392.66488801013315</v>
      </c>
      <c r="J14" s="4">
        <v>6494.4</v>
      </c>
      <c r="K14" s="4">
        <v>0</v>
      </c>
      <c r="L14" s="13">
        <v>235.1756064</v>
      </c>
      <c r="M14" s="15">
        <v>43049.06447382454</v>
      </c>
      <c r="N14" s="2"/>
    </row>
    <row r="15" spans="1:14" ht="12.75">
      <c r="A15" s="1" t="s">
        <v>11</v>
      </c>
      <c r="B15" s="8">
        <v>20492.08</v>
      </c>
      <c r="C15" s="8">
        <v>26990.034314696608</v>
      </c>
      <c r="D15" s="8">
        <v>676</v>
      </c>
      <c r="E15" s="12">
        <v>51.2</v>
      </c>
      <c r="F15" s="12">
        <v>1860</v>
      </c>
      <c r="G15" s="12">
        <v>17808.398289875644</v>
      </c>
      <c r="H15" s="4">
        <v>280602.238</v>
      </c>
      <c r="I15" s="8">
        <v>706.4977350255854</v>
      </c>
      <c r="J15" s="4">
        <v>2243.52</v>
      </c>
      <c r="K15" s="4">
        <v>0</v>
      </c>
      <c r="L15" s="13">
        <v>2539.4775001199996</v>
      </c>
      <c r="M15" s="15">
        <v>353969.44583971787</v>
      </c>
      <c r="N15" s="2"/>
    </row>
    <row r="16" spans="1:14" ht="12.75">
      <c r="A16" s="1" t="s">
        <v>12</v>
      </c>
      <c r="B16" s="8">
        <v>72394.8</v>
      </c>
      <c r="C16" s="8">
        <v>33965.01688342933</v>
      </c>
      <c r="D16" s="8">
        <v>2304</v>
      </c>
      <c r="E16" s="12">
        <v>200.8</v>
      </c>
      <c r="F16" s="12">
        <v>7505</v>
      </c>
      <c r="G16" s="12">
        <v>10233.57734626566</v>
      </c>
      <c r="H16" s="4">
        <v>200390.97</v>
      </c>
      <c r="I16" s="8">
        <v>12808.088664601994</v>
      </c>
      <c r="J16" s="4">
        <v>44083.2</v>
      </c>
      <c r="K16" s="4">
        <v>0</v>
      </c>
      <c r="L16" s="13">
        <v>1585.6622196</v>
      </c>
      <c r="M16" s="15">
        <v>385471.115113897</v>
      </c>
      <c r="N16" s="2"/>
    </row>
    <row r="17" spans="1:14" ht="12.75">
      <c r="A17" s="1" t="s">
        <v>13</v>
      </c>
      <c r="B17" s="8">
        <v>0</v>
      </c>
      <c r="C17" s="8">
        <v>502.02200000000005</v>
      </c>
      <c r="D17" s="8">
        <v>40</v>
      </c>
      <c r="E17" s="12">
        <v>1.2</v>
      </c>
      <c r="F17" s="12">
        <v>80</v>
      </c>
      <c r="G17" s="12">
        <v>292.4230957856636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915.6450957856637</v>
      </c>
      <c r="N17" s="2"/>
    </row>
    <row r="18" spans="1:14" ht="12.75">
      <c r="A18" s="1" t="s">
        <v>14</v>
      </c>
      <c r="B18" s="8">
        <v>0</v>
      </c>
      <c r="C18" s="8">
        <v>1405.6616000000004</v>
      </c>
      <c r="D18" s="8">
        <v>60</v>
      </c>
      <c r="E18" s="12">
        <v>2</v>
      </c>
      <c r="F18" s="12">
        <v>100</v>
      </c>
      <c r="G18" s="12">
        <v>490.6321356506543</v>
      </c>
      <c r="H18" s="4">
        <v>0</v>
      </c>
      <c r="I18" s="8">
        <v>0</v>
      </c>
      <c r="J18" s="4">
        <v>0</v>
      </c>
      <c r="K18" s="4">
        <v>0</v>
      </c>
      <c r="L18" s="13">
        <v>12.572111999999999</v>
      </c>
      <c r="M18" s="15">
        <v>2070.8658476506544</v>
      </c>
      <c r="N18" s="2"/>
    </row>
    <row r="19" spans="1:14" ht="12.75">
      <c r="A19" s="1" t="s">
        <v>15</v>
      </c>
      <c r="B19" s="8">
        <v>0</v>
      </c>
      <c r="C19" s="8">
        <v>257.13912000000005</v>
      </c>
      <c r="D19" s="8">
        <v>20</v>
      </c>
      <c r="E19" s="12">
        <v>0.8</v>
      </c>
      <c r="F19" s="12">
        <v>35</v>
      </c>
      <c r="G19" s="12">
        <v>81.9781508607817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394.91727086078174</v>
      </c>
      <c r="N19" s="2"/>
    </row>
    <row r="20" spans="1:14" ht="12.75">
      <c r="A20" s="1" t="s">
        <v>16</v>
      </c>
      <c r="B20" s="8">
        <v>0</v>
      </c>
      <c r="C20" s="8">
        <v>401.61760000000004</v>
      </c>
      <c r="D20" s="8">
        <v>44</v>
      </c>
      <c r="E20" s="12">
        <v>1.2</v>
      </c>
      <c r="F20" s="12">
        <v>50</v>
      </c>
      <c r="G20" s="12">
        <v>350.95040818303545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847.7680081830355</v>
      </c>
      <c r="N20" s="2"/>
    </row>
    <row r="21" spans="1:14" ht="12.75">
      <c r="A21" s="1" t="s">
        <v>17</v>
      </c>
      <c r="B21" s="8">
        <v>18909.68</v>
      </c>
      <c r="C21" s="8">
        <v>9458.977861882933</v>
      </c>
      <c r="D21" s="8">
        <v>220</v>
      </c>
      <c r="E21" s="12">
        <v>9.2</v>
      </c>
      <c r="F21" s="12">
        <v>775</v>
      </c>
      <c r="G21" s="12">
        <v>11115.909191215362</v>
      </c>
      <c r="H21" s="4">
        <v>74642.11</v>
      </c>
      <c r="I21" s="8">
        <v>667.3977636609034</v>
      </c>
      <c r="J21" s="4">
        <v>1377.6</v>
      </c>
      <c r="K21" s="4">
        <v>0</v>
      </c>
      <c r="L21" s="13">
        <v>1476.0579246</v>
      </c>
      <c r="M21" s="15">
        <v>118651.9327413592</v>
      </c>
      <c r="N21" s="2"/>
    </row>
    <row r="22" spans="1:14" ht="12.75">
      <c r="A22" s="1" t="s">
        <v>18</v>
      </c>
      <c r="B22" s="8">
        <v>45256.64</v>
      </c>
      <c r="C22" s="8">
        <v>25265.142154004978</v>
      </c>
      <c r="D22" s="8">
        <v>828</v>
      </c>
      <c r="E22" s="12">
        <v>43.2</v>
      </c>
      <c r="F22" s="12">
        <v>1640</v>
      </c>
      <c r="G22" s="12">
        <v>4762.829077901752</v>
      </c>
      <c r="H22" s="4">
        <v>51495.861999999994</v>
      </c>
      <c r="I22" s="8">
        <v>1924.0779457345532</v>
      </c>
      <c r="J22" s="4">
        <v>6100.8</v>
      </c>
      <c r="K22" s="4">
        <v>0</v>
      </c>
      <c r="L22" s="13">
        <v>3583.40736444</v>
      </c>
      <c r="M22" s="15">
        <v>140899.95854208127</v>
      </c>
      <c r="N22" s="2"/>
    </row>
    <row r="23" spans="1:14" ht="12.75">
      <c r="A23" s="1" t="s">
        <v>19</v>
      </c>
      <c r="B23" s="8">
        <v>5459.28</v>
      </c>
      <c r="C23" s="8">
        <v>26768.38461377826</v>
      </c>
      <c r="D23" s="8">
        <v>520</v>
      </c>
      <c r="E23" s="12">
        <v>36.4</v>
      </c>
      <c r="F23" s="12">
        <v>1355</v>
      </c>
      <c r="G23" s="12">
        <v>12265.311946330146</v>
      </c>
      <c r="H23" s="4">
        <v>42058.456</v>
      </c>
      <c r="I23" s="8">
        <v>1216.572474280364</v>
      </c>
      <c r="J23" s="4">
        <v>5116.8</v>
      </c>
      <c r="K23" s="4">
        <v>0</v>
      </c>
      <c r="L23" s="13">
        <v>1714.60948032</v>
      </c>
      <c r="M23" s="15">
        <v>96510.81451470876</v>
      </c>
      <c r="N23" s="2"/>
    </row>
    <row r="24" spans="1:14" ht="12.75">
      <c r="A24" s="1" t="s">
        <v>20</v>
      </c>
      <c r="B24" s="8">
        <v>19.44</v>
      </c>
      <c r="C24" s="8">
        <v>91.83540000000002</v>
      </c>
      <c r="D24" s="8">
        <v>12</v>
      </c>
      <c r="E24" s="12">
        <v>0.4</v>
      </c>
      <c r="F24" s="12">
        <v>25</v>
      </c>
      <c r="G24" s="12">
        <v>119.66782786200604</v>
      </c>
      <c r="H24" s="4">
        <v>0</v>
      </c>
      <c r="I24" s="8">
        <v>0</v>
      </c>
      <c r="J24" s="4">
        <v>0</v>
      </c>
      <c r="K24" s="4">
        <v>0</v>
      </c>
      <c r="L24" s="13">
        <v>0</v>
      </c>
      <c r="M24" s="15">
        <v>268.3432278620061</v>
      </c>
      <c r="N24" s="2"/>
    </row>
    <row r="25" spans="1:14" ht="12.75">
      <c r="A25" s="1" t="s">
        <v>21</v>
      </c>
      <c r="B25" s="8">
        <v>49133.52</v>
      </c>
      <c r="C25" s="8">
        <v>42114.43710138096</v>
      </c>
      <c r="D25" s="8">
        <v>964</v>
      </c>
      <c r="E25" s="12">
        <v>88</v>
      </c>
      <c r="F25" s="12">
        <v>3210</v>
      </c>
      <c r="G25" s="12">
        <v>16005.680583397028</v>
      </c>
      <c r="H25" s="4">
        <v>71036.288</v>
      </c>
      <c r="I25" s="8">
        <v>2080.9370511963707</v>
      </c>
      <c r="J25" s="4">
        <v>10036.8</v>
      </c>
      <c r="K25" s="4">
        <v>211612.5</v>
      </c>
      <c r="L25" s="13">
        <v>1510.4817992399999</v>
      </c>
      <c r="M25" s="15">
        <v>407792.64453521435</v>
      </c>
      <c r="N25" s="2"/>
    </row>
    <row r="26" spans="1:14" ht="12.75">
      <c r="A26" s="1" t="s">
        <v>22</v>
      </c>
      <c r="B26" s="8">
        <v>0</v>
      </c>
      <c r="C26" s="8">
        <v>602.4264000000001</v>
      </c>
      <c r="D26" s="8">
        <v>24</v>
      </c>
      <c r="E26" s="12">
        <v>1.2</v>
      </c>
      <c r="F26" s="12">
        <v>100</v>
      </c>
      <c r="G26" s="12">
        <v>465.9580314950248</v>
      </c>
      <c r="H26" s="4">
        <v>0</v>
      </c>
      <c r="I26" s="8">
        <v>0</v>
      </c>
      <c r="J26" s="4">
        <v>0</v>
      </c>
      <c r="K26" s="4">
        <v>0</v>
      </c>
      <c r="L26" s="13">
        <v>5.445984</v>
      </c>
      <c r="M26" s="15">
        <v>1199.030415495025</v>
      </c>
      <c r="N26" s="2"/>
    </row>
    <row r="27" spans="1:14" ht="12.75">
      <c r="A27" s="1" t="s">
        <v>23</v>
      </c>
      <c r="B27" s="8">
        <v>9494.4</v>
      </c>
      <c r="C27" s="8">
        <v>59825.5112986047</v>
      </c>
      <c r="D27" s="8">
        <v>1380</v>
      </c>
      <c r="E27" s="12">
        <v>116</v>
      </c>
      <c r="F27" s="12">
        <v>4640</v>
      </c>
      <c r="G27" s="12">
        <v>42600.952288475775</v>
      </c>
      <c r="H27" s="4">
        <v>253059.98799999998</v>
      </c>
      <c r="I27" s="8">
        <v>5692.016768731414</v>
      </c>
      <c r="J27" s="4">
        <v>6691.2</v>
      </c>
      <c r="K27" s="4">
        <v>0</v>
      </c>
      <c r="L27" s="13">
        <v>5994.49763052</v>
      </c>
      <c r="M27" s="15">
        <v>389494.5659863319</v>
      </c>
      <c r="N27" s="2"/>
    </row>
    <row r="28" spans="1:14" ht="12.75">
      <c r="A28" s="1" t="s">
        <v>24</v>
      </c>
      <c r="B28" s="8">
        <v>18672.32</v>
      </c>
      <c r="C28" s="8">
        <v>26528.402263313514</v>
      </c>
      <c r="D28" s="8">
        <v>576</v>
      </c>
      <c r="E28" s="12">
        <v>54</v>
      </c>
      <c r="F28" s="12">
        <v>3680</v>
      </c>
      <c r="G28" s="12">
        <v>14193.464607272253</v>
      </c>
      <c r="H28" s="4">
        <v>162029.88</v>
      </c>
      <c r="I28" s="8">
        <v>7654.094688777</v>
      </c>
      <c r="J28" s="4">
        <v>2558.4</v>
      </c>
      <c r="K28" s="4">
        <v>0</v>
      </c>
      <c r="L28" s="13">
        <v>4170.80737068</v>
      </c>
      <c r="M28" s="15">
        <v>240117.36893004278</v>
      </c>
      <c r="N28" s="2"/>
    </row>
    <row r="29" spans="1:14" ht="12.75">
      <c r="A29" s="1" t="s">
        <v>25</v>
      </c>
      <c r="B29" s="8">
        <v>0</v>
      </c>
      <c r="C29" s="8">
        <v>682.7499200000001</v>
      </c>
      <c r="D29" s="8">
        <v>8</v>
      </c>
      <c r="E29" s="12">
        <v>0</v>
      </c>
      <c r="F29" s="12">
        <v>20</v>
      </c>
      <c r="G29" s="12">
        <v>48.71761051321111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759.4675305132112</v>
      </c>
      <c r="N29" s="2"/>
    </row>
    <row r="30" spans="1:14" ht="12.75">
      <c r="A30" s="1" t="s">
        <v>26</v>
      </c>
      <c r="B30" s="8">
        <v>237.36</v>
      </c>
      <c r="C30" s="8">
        <v>743.0068095730338</v>
      </c>
      <c r="D30" s="8">
        <v>116</v>
      </c>
      <c r="E30" s="12">
        <v>6</v>
      </c>
      <c r="F30" s="12">
        <v>145</v>
      </c>
      <c r="G30" s="12">
        <v>5.858437173551341</v>
      </c>
      <c r="H30" s="4">
        <v>0</v>
      </c>
      <c r="I30" s="8">
        <v>156.97535280898876</v>
      </c>
      <c r="J30" s="4">
        <v>196.8</v>
      </c>
      <c r="K30" s="4">
        <v>0</v>
      </c>
      <c r="L30" s="13">
        <v>0</v>
      </c>
      <c r="M30" s="15">
        <v>1607.0005995555737</v>
      </c>
      <c r="N30" s="2"/>
    </row>
    <row r="31" spans="1:14" ht="12.75">
      <c r="A31" s="1" t="s">
        <v>27</v>
      </c>
      <c r="B31" s="8">
        <v>79.12</v>
      </c>
      <c r="C31" s="8">
        <v>180.74478291622307</v>
      </c>
      <c r="D31" s="8">
        <v>8</v>
      </c>
      <c r="E31" s="12">
        <v>0</v>
      </c>
      <c r="F31" s="12">
        <v>25</v>
      </c>
      <c r="G31" s="12">
        <v>9.6840439152376</v>
      </c>
      <c r="H31" s="4">
        <v>0</v>
      </c>
      <c r="I31" s="8">
        <v>117.77601949062321</v>
      </c>
      <c r="J31" s="4">
        <v>0</v>
      </c>
      <c r="K31" s="4">
        <v>0</v>
      </c>
      <c r="L31" s="13">
        <v>0</v>
      </c>
      <c r="M31" s="15">
        <v>420.3248463220839</v>
      </c>
      <c r="N31" s="2"/>
    </row>
    <row r="32" spans="1:14" ht="12.75">
      <c r="A32" s="1" t="s">
        <v>28</v>
      </c>
      <c r="B32" s="8">
        <v>79.12</v>
      </c>
      <c r="C32" s="8">
        <v>80.3270438460145</v>
      </c>
      <c r="D32" s="8">
        <v>4</v>
      </c>
      <c r="E32" s="12">
        <v>0.4</v>
      </c>
      <c r="F32" s="12">
        <v>25</v>
      </c>
      <c r="G32" s="12">
        <v>4.359451192406848</v>
      </c>
      <c r="H32" s="4">
        <v>0</v>
      </c>
      <c r="I32" s="8">
        <v>0</v>
      </c>
      <c r="J32" s="4">
        <v>0</v>
      </c>
      <c r="K32" s="4">
        <v>0</v>
      </c>
      <c r="L32" s="13">
        <v>0</v>
      </c>
      <c r="M32" s="15">
        <v>193.2064950384214</v>
      </c>
      <c r="N32" s="2"/>
    </row>
    <row r="33" spans="1:14" ht="12.75">
      <c r="A33" s="1" t="s">
        <v>29</v>
      </c>
      <c r="B33" s="8">
        <v>6013.12</v>
      </c>
      <c r="C33" s="8">
        <v>15000.855547561125</v>
      </c>
      <c r="D33" s="8">
        <v>1424</v>
      </c>
      <c r="E33" s="12">
        <v>88.4</v>
      </c>
      <c r="F33" s="12">
        <v>1155</v>
      </c>
      <c r="G33" s="12">
        <v>289.6447081628965</v>
      </c>
      <c r="H33" s="4">
        <v>45788.568</v>
      </c>
      <c r="I33" s="8">
        <v>2393.9966128646406</v>
      </c>
      <c r="J33" s="4">
        <v>1141.44</v>
      </c>
      <c r="K33" s="4">
        <v>0</v>
      </c>
      <c r="L33" s="13">
        <v>0</v>
      </c>
      <c r="M33" s="15">
        <v>73295.02486858866</v>
      </c>
      <c r="N33" s="2"/>
    </row>
    <row r="34" spans="1:14" ht="12.75">
      <c r="A34" s="1" t="s">
        <v>30</v>
      </c>
      <c r="B34" s="8">
        <v>0</v>
      </c>
      <c r="C34" s="8">
        <v>73.46832</v>
      </c>
      <c r="D34" s="8">
        <v>0</v>
      </c>
      <c r="E34" s="12">
        <v>0</v>
      </c>
      <c r="F34" s="12">
        <v>0</v>
      </c>
      <c r="G34" s="12">
        <v>13.658447616291744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87.12676761629174</v>
      </c>
      <c r="N34" s="2"/>
    </row>
    <row r="35" spans="1:14" ht="12.75">
      <c r="A35" s="1" t="s">
        <v>31</v>
      </c>
      <c r="B35" s="8">
        <v>870.32</v>
      </c>
      <c r="C35" s="8">
        <v>1606.7615980124224</v>
      </c>
      <c r="D35" s="8">
        <v>36</v>
      </c>
      <c r="E35" s="12">
        <v>2.4</v>
      </c>
      <c r="F35" s="12">
        <v>65</v>
      </c>
      <c r="G35" s="12">
        <v>50.844237590550506</v>
      </c>
      <c r="H35" s="4">
        <v>0</v>
      </c>
      <c r="I35" s="8">
        <v>235.65765938494167</v>
      </c>
      <c r="J35" s="4">
        <v>0</v>
      </c>
      <c r="K35" s="4">
        <v>0</v>
      </c>
      <c r="L35" s="13">
        <v>0</v>
      </c>
      <c r="M35" s="15">
        <v>2866.983494987915</v>
      </c>
      <c r="N35" s="2"/>
    </row>
    <row r="36" spans="2:14" ht="12.75">
      <c r="B36" s="8">
        <v>389448.08</v>
      </c>
      <c r="C36" s="8">
        <v>434989.040176822</v>
      </c>
      <c r="D36" s="8">
        <v>14280</v>
      </c>
      <c r="E36" s="8">
        <v>1059.6</v>
      </c>
      <c r="F36" s="8">
        <v>41955</v>
      </c>
      <c r="G36" s="8">
        <v>203270.66472357558</v>
      </c>
      <c r="H36" s="8">
        <v>1770491.5739999996</v>
      </c>
      <c r="I36" s="8">
        <v>57451.058718918444</v>
      </c>
      <c r="J36" s="8">
        <v>164839.68</v>
      </c>
      <c r="K36" s="8">
        <v>373680</v>
      </c>
      <c r="L36" s="8">
        <v>32346.511321019996</v>
      </c>
      <c r="M36" s="8">
        <v>3483811.208940336</v>
      </c>
      <c r="N36" s="2"/>
    </row>
    <row r="37" spans="2:13" ht="12.75">
      <c r="B37" s="8">
        <f>B36/1000</f>
        <v>389.44808</v>
      </c>
      <c r="C37" s="8">
        <f aca="true" t="shared" si="0" ref="C37:M37">C36/1000</f>
        <v>434.989040176822</v>
      </c>
      <c r="D37" s="8">
        <f t="shared" si="0"/>
        <v>14.28</v>
      </c>
      <c r="E37" s="8">
        <f t="shared" si="0"/>
        <v>1.0595999999999999</v>
      </c>
      <c r="F37" s="8">
        <f t="shared" si="0"/>
        <v>41.955</v>
      </c>
      <c r="G37" s="8">
        <f t="shared" si="0"/>
        <v>203.27066472357558</v>
      </c>
      <c r="H37" s="8">
        <f t="shared" si="0"/>
        <v>1770.4915739999994</v>
      </c>
      <c r="I37" s="8">
        <f t="shared" si="0"/>
        <v>57.451058718918446</v>
      </c>
      <c r="J37" s="8">
        <f t="shared" si="0"/>
        <v>164.83968</v>
      </c>
      <c r="K37" s="8">
        <f t="shared" si="0"/>
        <v>373.68</v>
      </c>
      <c r="L37" s="8">
        <f t="shared" si="0"/>
        <v>32.346511321019996</v>
      </c>
      <c r="M37" s="8">
        <f t="shared" si="0"/>
        <v>3483.811208940336</v>
      </c>
    </row>
    <row r="38" spans="1:2" ht="33.75">
      <c r="A38" s="20" t="s">
        <v>56</v>
      </c>
      <c r="B38" s="8">
        <f>G37+L37</f>
        <v>235.61717604459557</v>
      </c>
    </row>
    <row r="39" spans="1:2" ht="12.75">
      <c r="A39" t="s">
        <v>57</v>
      </c>
      <c r="B39" s="8">
        <f>B37+C37+D37+E37+F37+H37+I37+J37+K37</f>
        <v>3248.19403289574</v>
      </c>
    </row>
    <row r="40" spans="1:2" ht="12.75">
      <c r="A40" t="s">
        <v>40</v>
      </c>
      <c r="B40" s="8">
        <f>SUM(B38:B39)</f>
        <v>3483.8112089403353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75" zoomScaleSheetLayoutView="75" workbookViewId="0" topLeftCell="A13">
      <selection activeCell="A37" sqref="A37:M40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9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48</v>
      </c>
      <c r="L3" s="16"/>
    </row>
    <row r="4" spans="1:14" ht="12.75">
      <c r="A4" s="1" t="s">
        <v>0</v>
      </c>
      <c r="B4" s="8">
        <v>13236.08</v>
      </c>
      <c r="C4" s="8">
        <v>42327.17977814491</v>
      </c>
      <c r="D4" s="8">
        <v>900</v>
      </c>
      <c r="E4" s="12">
        <v>85.2</v>
      </c>
      <c r="F4" s="12">
        <v>2910</v>
      </c>
      <c r="G4" s="12">
        <v>22813.792105424713</v>
      </c>
      <c r="H4" s="4">
        <v>224977.37199999997</v>
      </c>
      <c r="I4" s="8">
        <v>1256.1334494613398</v>
      </c>
      <c r="J4" s="4">
        <v>3980</v>
      </c>
      <c r="K4" s="4">
        <v>0</v>
      </c>
      <c r="L4" s="13">
        <v>2171.8931544</v>
      </c>
      <c r="M4" s="15">
        <v>314657.6504874309</v>
      </c>
      <c r="N4" s="2"/>
    </row>
    <row r="5" spans="1:14" ht="12.75">
      <c r="A5" s="1" t="s">
        <v>1</v>
      </c>
      <c r="B5" s="8">
        <v>0</v>
      </c>
      <c r="C5" s="8">
        <v>809.36504</v>
      </c>
      <c r="D5" s="8">
        <v>40</v>
      </c>
      <c r="E5" s="12">
        <v>0.8</v>
      </c>
      <c r="F5" s="12">
        <v>65</v>
      </c>
      <c r="G5" s="12">
        <v>394.1370488918586</v>
      </c>
      <c r="H5" s="4">
        <v>0</v>
      </c>
      <c r="I5" s="8">
        <v>0</v>
      </c>
      <c r="J5" s="4">
        <v>0</v>
      </c>
      <c r="K5" s="4">
        <v>0</v>
      </c>
      <c r="L5" s="13">
        <v>0</v>
      </c>
      <c r="M5" s="15">
        <v>1309.3020888918586</v>
      </c>
      <c r="N5" s="2"/>
    </row>
    <row r="6" spans="1:14" ht="12.75">
      <c r="A6" s="1" t="s">
        <v>2</v>
      </c>
      <c r="B6" s="8">
        <v>5325.76</v>
      </c>
      <c r="C6" s="8">
        <v>6763.087539859422</v>
      </c>
      <c r="D6" s="8">
        <v>212</v>
      </c>
      <c r="E6" s="12">
        <v>18</v>
      </c>
      <c r="F6" s="12">
        <v>1265</v>
      </c>
      <c r="G6" s="12">
        <v>3432.7861583927</v>
      </c>
      <c r="H6" s="4">
        <v>48396</v>
      </c>
      <c r="I6" s="8">
        <v>196.2026182457168</v>
      </c>
      <c r="J6" s="4">
        <v>1592</v>
      </c>
      <c r="K6" s="4">
        <v>0</v>
      </c>
      <c r="L6" s="13">
        <v>937.6544051999998</v>
      </c>
      <c r="M6" s="15">
        <v>68138.49072169783</v>
      </c>
      <c r="N6" s="2"/>
    </row>
    <row r="7" spans="1:14" ht="12.75">
      <c r="A7" s="1" t="s">
        <v>3</v>
      </c>
      <c r="B7" s="8">
        <v>33912.56</v>
      </c>
      <c r="C7" s="8">
        <v>30705.77662717888</v>
      </c>
      <c r="D7" s="8">
        <v>620</v>
      </c>
      <c r="E7" s="12">
        <v>34.4</v>
      </c>
      <c r="F7" s="12">
        <v>2890</v>
      </c>
      <c r="G7" s="12">
        <v>16009.278136185865</v>
      </c>
      <c r="H7" s="4">
        <v>166214.636</v>
      </c>
      <c r="I7" s="8">
        <v>6907.509149683541</v>
      </c>
      <c r="J7" s="4">
        <v>3462.6</v>
      </c>
      <c r="K7" s="4">
        <v>0</v>
      </c>
      <c r="L7" s="13">
        <v>1663.43739534</v>
      </c>
      <c r="M7" s="15">
        <v>262420.1973083883</v>
      </c>
      <c r="N7" s="2"/>
    </row>
    <row r="8" spans="1:14" ht="12.75">
      <c r="A8" s="1" t="s">
        <v>4</v>
      </c>
      <c r="B8" s="8">
        <v>10494.88</v>
      </c>
      <c r="C8" s="8">
        <v>2528.9544251331617</v>
      </c>
      <c r="D8" s="8">
        <v>100</v>
      </c>
      <c r="E8" s="12">
        <v>5.6</v>
      </c>
      <c r="F8" s="12">
        <v>135</v>
      </c>
      <c r="G8" s="12">
        <v>63.023158704642135</v>
      </c>
      <c r="H8" s="4">
        <v>0</v>
      </c>
      <c r="I8" s="8">
        <v>353.41062546220456</v>
      </c>
      <c r="J8" s="4">
        <v>0</v>
      </c>
      <c r="K8" s="4">
        <v>0</v>
      </c>
      <c r="L8" s="13">
        <v>0</v>
      </c>
      <c r="M8" s="15">
        <v>13680.868209300008</v>
      </c>
      <c r="N8" s="2"/>
    </row>
    <row r="9" spans="1:14" ht="12.75">
      <c r="A9" s="1" t="s">
        <v>5</v>
      </c>
      <c r="B9" s="8">
        <v>21381.36</v>
      </c>
      <c r="C9" s="8">
        <v>31295.822207803496</v>
      </c>
      <c r="D9" s="8">
        <v>1104</v>
      </c>
      <c r="E9" s="12">
        <v>103.2</v>
      </c>
      <c r="F9" s="12">
        <v>3895</v>
      </c>
      <c r="G9" s="12">
        <v>5765.25745461469</v>
      </c>
      <c r="H9" s="4">
        <v>127625.836</v>
      </c>
      <c r="I9" s="8">
        <v>10611.622557808525</v>
      </c>
      <c r="J9" s="4">
        <v>60535.8</v>
      </c>
      <c r="K9" s="4">
        <v>156397.5</v>
      </c>
      <c r="L9" s="13">
        <v>1263.1181651999998</v>
      </c>
      <c r="M9" s="15">
        <v>419978.5163854267</v>
      </c>
      <c r="N9" s="2"/>
    </row>
    <row r="10" spans="1:14" ht="12.75">
      <c r="A10" s="1" t="s">
        <v>6</v>
      </c>
      <c r="B10" s="8">
        <v>21224.72</v>
      </c>
      <c r="C10" s="8">
        <v>18965.94749550205</v>
      </c>
      <c r="D10" s="8">
        <v>464</v>
      </c>
      <c r="E10" s="12">
        <v>35.2</v>
      </c>
      <c r="F10" s="12">
        <v>765</v>
      </c>
      <c r="G10" s="12">
        <v>4225.124710958989</v>
      </c>
      <c r="H10" s="4">
        <v>38230.35</v>
      </c>
      <c r="I10" s="8">
        <v>1216.8790096045302</v>
      </c>
      <c r="J10" s="4">
        <v>5572</v>
      </c>
      <c r="K10" s="4">
        <v>0</v>
      </c>
      <c r="L10" s="13">
        <v>1945.3644029999994</v>
      </c>
      <c r="M10" s="15">
        <v>92644.58561906556</v>
      </c>
      <c r="N10" s="2"/>
    </row>
    <row r="11" spans="1:14" ht="12.75">
      <c r="A11" s="1" t="s">
        <v>7</v>
      </c>
      <c r="B11" s="8">
        <v>391.6</v>
      </c>
      <c r="C11" s="8">
        <v>2448.4110281777826</v>
      </c>
      <c r="D11" s="8">
        <v>92</v>
      </c>
      <c r="E11" s="12">
        <v>5.6</v>
      </c>
      <c r="F11" s="12">
        <v>185</v>
      </c>
      <c r="G11" s="12">
        <v>3172.867266446208</v>
      </c>
      <c r="H11" s="4">
        <v>1782.5</v>
      </c>
      <c r="I11" s="8">
        <v>78.49031596131269</v>
      </c>
      <c r="J11" s="4">
        <v>238.8</v>
      </c>
      <c r="K11" s="4">
        <v>0</v>
      </c>
      <c r="L11" s="13">
        <v>197.89834835999997</v>
      </c>
      <c r="M11" s="15">
        <v>8593.166958945303</v>
      </c>
      <c r="N11" s="2"/>
    </row>
    <row r="12" spans="1:14" ht="12.75">
      <c r="A12" s="1" t="s">
        <v>8</v>
      </c>
      <c r="B12" s="8">
        <v>156.64</v>
      </c>
      <c r="C12" s="8">
        <v>3351.6812127132703</v>
      </c>
      <c r="D12" s="8">
        <v>144</v>
      </c>
      <c r="E12" s="12">
        <v>9.6</v>
      </c>
      <c r="F12" s="12">
        <v>480</v>
      </c>
      <c r="G12" s="12">
        <v>2397.9611320449776</v>
      </c>
      <c r="H12" s="4">
        <v>922.25</v>
      </c>
      <c r="I12" s="8">
        <v>235.5353317535545</v>
      </c>
      <c r="J12" s="4">
        <v>39.8</v>
      </c>
      <c r="K12" s="4">
        <v>0</v>
      </c>
      <c r="L12" s="13">
        <v>264.9876609</v>
      </c>
      <c r="M12" s="15">
        <v>8002.455337411803</v>
      </c>
      <c r="N12" s="2"/>
    </row>
    <row r="13" spans="1:14" ht="12.75">
      <c r="A13" s="1" t="s">
        <v>9</v>
      </c>
      <c r="B13" s="8">
        <v>20519.84</v>
      </c>
      <c r="C13" s="8">
        <v>25588.370033698415</v>
      </c>
      <c r="D13" s="8">
        <v>928</v>
      </c>
      <c r="E13" s="12">
        <v>54</v>
      </c>
      <c r="F13" s="12">
        <v>2260</v>
      </c>
      <c r="G13" s="12">
        <v>8874.622655971421</v>
      </c>
      <c r="H13" s="4">
        <v>14695.712</v>
      </c>
      <c r="I13" s="8">
        <v>824.2306406383412</v>
      </c>
      <c r="J13" s="4">
        <v>1313.4</v>
      </c>
      <c r="K13" s="4">
        <v>0</v>
      </c>
      <c r="L13" s="13">
        <v>1316.148393</v>
      </c>
      <c r="M13" s="15">
        <v>76374.32372330816</v>
      </c>
      <c r="N13" s="2"/>
    </row>
    <row r="14" spans="1:14" ht="12.75">
      <c r="A14" s="1" t="s">
        <v>10</v>
      </c>
      <c r="B14" s="8">
        <v>11669.68</v>
      </c>
      <c r="C14" s="8">
        <v>16117.057839893107</v>
      </c>
      <c r="D14" s="8">
        <v>576</v>
      </c>
      <c r="E14" s="12">
        <v>36.4</v>
      </c>
      <c r="F14" s="12">
        <v>1330</v>
      </c>
      <c r="G14" s="12">
        <v>5244.18872827478</v>
      </c>
      <c r="H14" s="4">
        <v>2170</v>
      </c>
      <c r="I14" s="8">
        <v>392.67729494269213</v>
      </c>
      <c r="J14" s="4">
        <v>6766</v>
      </c>
      <c r="K14" s="4">
        <v>0</v>
      </c>
      <c r="L14" s="13">
        <v>199.56096</v>
      </c>
      <c r="M14" s="15">
        <v>44501.56482311058</v>
      </c>
      <c r="N14" s="2"/>
    </row>
    <row r="15" spans="1:14" ht="12.75">
      <c r="A15" s="1" t="s">
        <v>11</v>
      </c>
      <c r="B15" s="8">
        <v>22947.76</v>
      </c>
      <c r="C15" s="8">
        <v>27776.087861161788</v>
      </c>
      <c r="D15" s="8">
        <v>656</v>
      </c>
      <c r="E15" s="12">
        <v>56.4</v>
      </c>
      <c r="F15" s="12">
        <v>1885</v>
      </c>
      <c r="G15" s="12">
        <v>17373.53404872209</v>
      </c>
      <c r="H15" s="4">
        <v>286172.316</v>
      </c>
      <c r="I15" s="8">
        <v>824.2570698263297</v>
      </c>
      <c r="J15" s="4">
        <v>2467.6</v>
      </c>
      <c r="K15" s="4">
        <v>0</v>
      </c>
      <c r="L15" s="13">
        <v>2793.7870055999997</v>
      </c>
      <c r="M15" s="15">
        <v>362952.74198531016</v>
      </c>
      <c r="N15" s="2"/>
    </row>
    <row r="16" spans="1:14" ht="12.75">
      <c r="A16" s="1" t="s">
        <v>12</v>
      </c>
      <c r="B16" s="8">
        <v>87013.52</v>
      </c>
      <c r="C16" s="8">
        <v>56265.24745680111</v>
      </c>
      <c r="D16" s="8">
        <v>2228</v>
      </c>
      <c r="E16" s="12">
        <v>208.4</v>
      </c>
      <c r="F16" s="12">
        <v>7530</v>
      </c>
      <c r="G16" s="12">
        <v>10223.07583350658</v>
      </c>
      <c r="H16" s="4">
        <v>202873.73</v>
      </c>
      <c r="I16" s="8">
        <v>13633.939735619824</v>
      </c>
      <c r="J16" s="4">
        <v>44217.8</v>
      </c>
      <c r="K16" s="4">
        <v>0</v>
      </c>
      <c r="L16" s="13">
        <v>2518.9244316000004</v>
      </c>
      <c r="M16" s="15">
        <v>426712.6374575275</v>
      </c>
      <c r="N16" s="2"/>
    </row>
    <row r="17" spans="1:14" ht="12.75">
      <c r="A17" s="1" t="s">
        <v>13</v>
      </c>
      <c r="B17" s="8">
        <v>0</v>
      </c>
      <c r="C17" s="8">
        <v>461.57458</v>
      </c>
      <c r="D17" s="8">
        <v>36</v>
      </c>
      <c r="E17" s="12">
        <v>1.6</v>
      </c>
      <c r="F17" s="12">
        <v>80</v>
      </c>
      <c r="G17" s="12">
        <v>296.82746439940104</v>
      </c>
      <c r="H17" s="4">
        <v>0</v>
      </c>
      <c r="I17" s="8">
        <v>39.24</v>
      </c>
      <c r="J17" s="4">
        <v>0</v>
      </c>
      <c r="K17" s="4">
        <v>0</v>
      </c>
      <c r="L17" s="13">
        <v>0</v>
      </c>
      <c r="M17" s="15">
        <v>915.2420443994012</v>
      </c>
      <c r="N17" s="2"/>
    </row>
    <row r="18" spans="1:14" ht="12.75">
      <c r="A18" s="1" t="s">
        <v>14</v>
      </c>
      <c r="B18" s="8">
        <v>0</v>
      </c>
      <c r="C18" s="8">
        <v>1505.1345000000001</v>
      </c>
      <c r="D18" s="8">
        <v>60</v>
      </c>
      <c r="E18" s="12">
        <v>2</v>
      </c>
      <c r="F18" s="12">
        <v>105</v>
      </c>
      <c r="G18" s="12">
        <v>498.35051915118987</v>
      </c>
      <c r="H18" s="4">
        <v>0</v>
      </c>
      <c r="I18" s="8">
        <v>0</v>
      </c>
      <c r="J18" s="4">
        <v>0</v>
      </c>
      <c r="K18" s="4">
        <v>0</v>
      </c>
      <c r="L18" s="13">
        <v>9.791184</v>
      </c>
      <c r="M18" s="15">
        <v>2180.27620315119</v>
      </c>
      <c r="N18" s="2"/>
    </row>
    <row r="19" spans="1:14" ht="12.75">
      <c r="A19" s="1" t="s">
        <v>15</v>
      </c>
      <c r="B19" s="8">
        <v>0</v>
      </c>
      <c r="C19" s="8">
        <v>275.9199</v>
      </c>
      <c r="D19" s="8">
        <v>20</v>
      </c>
      <c r="E19" s="12">
        <v>1.2</v>
      </c>
      <c r="F19" s="12">
        <v>35</v>
      </c>
      <c r="G19" s="12">
        <v>88.55281486722431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420.6727148672243</v>
      </c>
      <c r="N19" s="2"/>
    </row>
    <row r="20" spans="1:14" ht="12.75">
      <c r="A20" s="1" t="s">
        <v>16</v>
      </c>
      <c r="B20" s="8">
        <v>0</v>
      </c>
      <c r="C20" s="8">
        <v>441.50612</v>
      </c>
      <c r="D20" s="8">
        <v>44</v>
      </c>
      <c r="E20" s="12">
        <v>1.2</v>
      </c>
      <c r="F20" s="12">
        <v>55</v>
      </c>
      <c r="G20" s="12">
        <v>373.41952235740763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915.1256423574077</v>
      </c>
      <c r="N20" s="2"/>
    </row>
    <row r="21" spans="1:14" ht="12.75">
      <c r="A21" s="1" t="s">
        <v>17</v>
      </c>
      <c r="B21" s="8">
        <v>21381.36</v>
      </c>
      <c r="C21" s="8">
        <v>10115.42705221612</v>
      </c>
      <c r="D21" s="8">
        <v>224</v>
      </c>
      <c r="E21" s="12">
        <v>10</v>
      </c>
      <c r="F21" s="12">
        <v>780</v>
      </c>
      <c r="G21" s="12">
        <v>11203.163425904</v>
      </c>
      <c r="H21" s="4">
        <v>91511.494</v>
      </c>
      <c r="I21" s="8">
        <v>549.6339447568444</v>
      </c>
      <c r="J21" s="4">
        <v>597</v>
      </c>
      <c r="K21" s="4">
        <v>0</v>
      </c>
      <c r="L21" s="13">
        <v>1111.1342298</v>
      </c>
      <c r="M21" s="15">
        <v>137483.21265267697</v>
      </c>
      <c r="N21" s="2"/>
    </row>
    <row r="22" spans="1:14" ht="12.75">
      <c r="A22" s="1" t="s">
        <v>18</v>
      </c>
      <c r="B22" s="8">
        <v>44564.08</v>
      </c>
      <c r="C22" s="8">
        <v>26373.41991862117</v>
      </c>
      <c r="D22" s="8">
        <v>876</v>
      </c>
      <c r="E22" s="12">
        <v>47.2</v>
      </c>
      <c r="F22" s="12">
        <v>1640</v>
      </c>
      <c r="G22" s="12">
        <v>4749.401861400973</v>
      </c>
      <c r="H22" s="4">
        <v>59530.015999999996</v>
      </c>
      <c r="I22" s="8">
        <v>1649.2625796119341</v>
      </c>
      <c r="J22" s="4">
        <v>7283.4</v>
      </c>
      <c r="K22" s="4">
        <v>0</v>
      </c>
      <c r="L22" s="13">
        <v>3630.873833039999</v>
      </c>
      <c r="M22" s="15">
        <v>150343.65419267406</v>
      </c>
      <c r="N22" s="2"/>
    </row>
    <row r="23" spans="1:14" ht="12.75">
      <c r="A23" s="1" t="s">
        <v>19</v>
      </c>
      <c r="B23" s="8">
        <v>5404.08</v>
      </c>
      <c r="C23" s="8">
        <v>29842.422745343458</v>
      </c>
      <c r="D23" s="8">
        <v>544</v>
      </c>
      <c r="E23" s="12">
        <v>42.4</v>
      </c>
      <c r="F23" s="12">
        <v>1340</v>
      </c>
      <c r="G23" s="12">
        <v>12553.17384690267</v>
      </c>
      <c r="H23" s="4">
        <v>42622.67</v>
      </c>
      <c r="I23" s="8">
        <v>1569.778940857665</v>
      </c>
      <c r="J23" s="4">
        <v>4776</v>
      </c>
      <c r="K23" s="4">
        <v>0</v>
      </c>
      <c r="L23" s="13">
        <v>2146.0296764399995</v>
      </c>
      <c r="M23" s="15">
        <v>100840.55520954379</v>
      </c>
      <c r="N23" s="2"/>
    </row>
    <row r="24" spans="1:14" ht="12.75">
      <c r="A24" s="1" t="s">
        <v>20</v>
      </c>
      <c r="B24" s="8">
        <v>38.4</v>
      </c>
      <c r="C24" s="8">
        <v>110.36795999999998</v>
      </c>
      <c r="D24" s="8">
        <v>12</v>
      </c>
      <c r="E24" s="12">
        <v>0.4</v>
      </c>
      <c r="F24" s="12">
        <v>30</v>
      </c>
      <c r="G24" s="12">
        <v>120.37283963610335</v>
      </c>
      <c r="H24" s="4">
        <v>0</v>
      </c>
      <c r="I24" s="8">
        <v>0</v>
      </c>
      <c r="J24" s="4">
        <v>0</v>
      </c>
      <c r="K24" s="4">
        <v>0</v>
      </c>
      <c r="L24" s="13">
        <v>0</v>
      </c>
      <c r="M24" s="15">
        <v>311.5407996361033</v>
      </c>
      <c r="N24" s="2"/>
    </row>
    <row r="25" spans="1:14" ht="12.75">
      <c r="A25" s="1" t="s">
        <v>21</v>
      </c>
      <c r="B25" s="8">
        <v>54119.12</v>
      </c>
      <c r="C25" s="8">
        <v>43031.60297490686</v>
      </c>
      <c r="D25" s="8">
        <v>976</v>
      </c>
      <c r="E25" s="12">
        <v>95.2</v>
      </c>
      <c r="F25" s="12">
        <v>3310</v>
      </c>
      <c r="G25" s="12">
        <v>16022.372476568238</v>
      </c>
      <c r="H25" s="4">
        <v>81922.522</v>
      </c>
      <c r="I25" s="8">
        <v>2002.465978353748</v>
      </c>
      <c r="J25" s="4">
        <v>7124.2</v>
      </c>
      <c r="K25" s="4">
        <v>224606.25</v>
      </c>
      <c r="L25" s="13">
        <v>1536.89814264</v>
      </c>
      <c r="M25" s="15">
        <v>434746.6315724689</v>
      </c>
      <c r="N25" s="2"/>
    </row>
    <row r="26" spans="1:14" ht="12.75">
      <c r="A26" s="1" t="s">
        <v>22</v>
      </c>
      <c r="B26" s="8">
        <v>0</v>
      </c>
      <c r="C26" s="8">
        <v>622.1222599999999</v>
      </c>
      <c r="D26" s="8">
        <v>24</v>
      </c>
      <c r="E26" s="12">
        <v>1.2</v>
      </c>
      <c r="F26" s="12">
        <v>110</v>
      </c>
      <c r="G26" s="12">
        <v>478.7249276676955</v>
      </c>
      <c r="H26" s="4">
        <v>0</v>
      </c>
      <c r="I26" s="8">
        <v>0</v>
      </c>
      <c r="J26" s="4">
        <v>0</v>
      </c>
      <c r="K26" s="4">
        <v>0</v>
      </c>
      <c r="L26" s="13">
        <v>4.20036</v>
      </c>
      <c r="M26" s="15">
        <v>1240.2475476676955</v>
      </c>
      <c r="N26" s="2"/>
    </row>
    <row r="27" spans="1:14" ht="12.75">
      <c r="A27" s="1" t="s">
        <v>23</v>
      </c>
      <c r="B27" s="8">
        <v>14019.28</v>
      </c>
      <c r="C27" s="8">
        <v>63962.95676458972</v>
      </c>
      <c r="D27" s="8">
        <v>1360</v>
      </c>
      <c r="E27" s="12">
        <v>128.8</v>
      </c>
      <c r="F27" s="12">
        <v>4640</v>
      </c>
      <c r="G27" s="12">
        <v>42874.44629002966</v>
      </c>
      <c r="H27" s="4">
        <v>280261.84199999995</v>
      </c>
      <c r="I27" s="8">
        <v>4671.464491304694</v>
      </c>
      <c r="J27" s="4">
        <v>6447.6</v>
      </c>
      <c r="K27" s="4">
        <v>0</v>
      </c>
      <c r="L27" s="13">
        <v>6046.086924</v>
      </c>
      <c r="M27" s="15">
        <v>424412.47646992403</v>
      </c>
      <c r="N27" s="2"/>
    </row>
    <row r="28" spans="1:14" ht="12.75">
      <c r="A28" s="1" t="s">
        <v>24</v>
      </c>
      <c r="B28" s="8">
        <v>18561.84</v>
      </c>
      <c r="C28" s="8">
        <v>28579.129197721344</v>
      </c>
      <c r="D28" s="8">
        <v>568</v>
      </c>
      <c r="E28" s="12">
        <v>59.2</v>
      </c>
      <c r="F28" s="12">
        <v>3750</v>
      </c>
      <c r="G28" s="12">
        <v>14454.511169275338</v>
      </c>
      <c r="H28" s="4">
        <v>157991.23599999998</v>
      </c>
      <c r="I28" s="8">
        <v>6084.109415863982</v>
      </c>
      <c r="J28" s="4">
        <v>1114.4</v>
      </c>
      <c r="K28" s="4">
        <v>0</v>
      </c>
      <c r="L28" s="13">
        <v>3799.6741298399993</v>
      </c>
      <c r="M28" s="15">
        <v>234962.09991270062</v>
      </c>
      <c r="N28" s="2"/>
    </row>
    <row r="29" spans="1:14" ht="12.75">
      <c r="A29" s="1" t="s">
        <v>25</v>
      </c>
      <c r="B29" s="8">
        <v>0</v>
      </c>
      <c r="C29" s="8">
        <v>742.53302</v>
      </c>
      <c r="D29" s="8">
        <v>8</v>
      </c>
      <c r="E29" s="12">
        <v>0.4</v>
      </c>
      <c r="F29" s="12">
        <v>20</v>
      </c>
      <c r="G29" s="12">
        <v>48.650208553097926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819.5832285530979</v>
      </c>
      <c r="N29" s="2"/>
    </row>
    <row r="30" spans="1:14" ht="12.75">
      <c r="A30" s="1" t="s">
        <v>26</v>
      </c>
      <c r="B30" s="8">
        <v>391.6</v>
      </c>
      <c r="C30" s="8">
        <v>802.7534453932584</v>
      </c>
      <c r="D30" s="8">
        <v>132</v>
      </c>
      <c r="E30" s="12">
        <v>6.4</v>
      </c>
      <c r="F30" s="12">
        <v>105</v>
      </c>
      <c r="G30" s="12">
        <v>5.914853073041226</v>
      </c>
      <c r="H30" s="4">
        <v>0</v>
      </c>
      <c r="I30" s="8">
        <v>78.48803595505618</v>
      </c>
      <c r="J30" s="4">
        <v>199</v>
      </c>
      <c r="K30" s="4">
        <v>0</v>
      </c>
      <c r="L30" s="13">
        <v>0</v>
      </c>
      <c r="M30" s="15">
        <v>1721.156334421356</v>
      </c>
      <c r="N30" s="2"/>
    </row>
    <row r="31" spans="1:14" ht="12.75">
      <c r="A31" s="1" t="s">
        <v>27</v>
      </c>
      <c r="B31" s="8">
        <v>78.32</v>
      </c>
      <c r="C31" s="8">
        <v>260.9137690418475</v>
      </c>
      <c r="D31" s="8">
        <v>8</v>
      </c>
      <c r="E31" s="12">
        <v>0</v>
      </c>
      <c r="F31" s="12">
        <v>20</v>
      </c>
      <c r="G31" s="12">
        <v>10.577944563618052</v>
      </c>
      <c r="H31" s="4">
        <v>0</v>
      </c>
      <c r="I31" s="8">
        <v>157.03819113913684</v>
      </c>
      <c r="J31" s="4">
        <v>39.8</v>
      </c>
      <c r="K31" s="4">
        <v>0</v>
      </c>
      <c r="L31" s="13">
        <v>0</v>
      </c>
      <c r="M31" s="15">
        <v>574.6499047446024</v>
      </c>
      <c r="N31" s="2"/>
    </row>
    <row r="32" spans="1:14" ht="12.75">
      <c r="A32" s="1" t="s">
        <v>28</v>
      </c>
      <c r="B32" s="8">
        <v>78.32</v>
      </c>
      <c r="C32" s="8">
        <v>100.34660199954709</v>
      </c>
      <c r="D32" s="8">
        <v>8</v>
      </c>
      <c r="E32" s="12">
        <v>0.4</v>
      </c>
      <c r="F32" s="12">
        <v>25</v>
      </c>
      <c r="G32" s="12">
        <v>4.266323204223697</v>
      </c>
      <c r="H32" s="4">
        <v>0</v>
      </c>
      <c r="I32" s="8">
        <v>0</v>
      </c>
      <c r="J32" s="4">
        <v>0</v>
      </c>
      <c r="K32" s="4">
        <v>0</v>
      </c>
      <c r="L32" s="13">
        <v>0</v>
      </c>
      <c r="M32" s="15">
        <v>216.3329252037708</v>
      </c>
      <c r="N32" s="2"/>
    </row>
    <row r="33" spans="1:14" ht="12.75">
      <c r="A33" s="1" t="s">
        <v>29</v>
      </c>
      <c r="B33" s="8">
        <v>5482.4</v>
      </c>
      <c r="C33" s="8">
        <v>16255.91665332322</v>
      </c>
      <c r="D33" s="8">
        <v>1452</v>
      </c>
      <c r="E33" s="12">
        <v>95.6</v>
      </c>
      <c r="F33" s="12">
        <v>1185</v>
      </c>
      <c r="G33" s="12">
        <v>287.7880238144292</v>
      </c>
      <c r="H33" s="4">
        <v>48534.782</v>
      </c>
      <c r="I33" s="8">
        <v>1609.090917340587</v>
      </c>
      <c r="J33" s="4">
        <v>835.8</v>
      </c>
      <c r="K33" s="4">
        <v>0</v>
      </c>
      <c r="L33" s="13">
        <v>0</v>
      </c>
      <c r="M33" s="15">
        <v>75738.37759447822</v>
      </c>
      <c r="N33" s="2"/>
    </row>
    <row r="34" spans="1:14" ht="12.75">
      <c r="A34" s="1" t="s">
        <v>30</v>
      </c>
      <c r="B34" s="8">
        <v>0</v>
      </c>
      <c r="C34" s="8">
        <v>73.57864</v>
      </c>
      <c r="D34" s="8">
        <v>0</v>
      </c>
      <c r="E34" s="12">
        <v>0</v>
      </c>
      <c r="F34" s="12">
        <v>0</v>
      </c>
      <c r="G34" s="12">
        <v>13.00841177043157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86.58705177043156</v>
      </c>
      <c r="N34" s="2"/>
    </row>
    <row r="35" spans="1:14" ht="12.75">
      <c r="A35" s="1" t="s">
        <v>31</v>
      </c>
      <c r="B35" s="8">
        <v>1253.12</v>
      </c>
      <c r="C35" s="8">
        <v>1906.8414267414028</v>
      </c>
      <c r="D35" s="8">
        <v>36</v>
      </c>
      <c r="E35" s="12">
        <v>2.8</v>
      </c>
      <c r="F35" s="12">
        <v>70</v>
      </c>
      <c r="G35" s="12">
        <v>48.43717384939774</v>
      </c>
      <c r="H35" s="4">
        <v>0</v>
      </c>
      <c r="I35" s="8">
        <v>196.38987850325708</v>
      </c>
      <c r="J35" s="4">
        <v>0</v>
      </c>
      <c r="K35" s="4">
        <v>0</v>
      </c>
      <c r="L35" s="13">
        <v>0</v>
      </c>
      <c r="M35" s="15">
        <v>3513.5884790940577</v>
      </c>
      <c r="N35" s="2"/>
    </row>
    <row r="36" spans="2:14" ht="12.75">
      <c r="B36" s="8">
        <v>413646.32</v>
      </c>
      <c r="C36" s="8">
        <v>490407.45607596525</v>
      </c>
      <c r="D36" s="8">
        <v>14452</v>
      </c>
      <c r="E36" s="8">
        <v>1148.8</v>
      </c>
      <c r="F36" s="8">
        <v>42895</v>
      </c>
      <c r="G36" s="8">
        <v>204121.60853512766</v>
      </c>
      <c r="H36" s="8">
        <v>1876435.264</v>
      </c>
      <c r="I36" s="8">
        <v>55137.85017269482</v>
      </c>
      <c r="J36" s="8">
        <v>158603</v>
      </c>
      <c r="K36" s="8">
        <v>381003.75</v>
      </c>
      <c r="L36" s="8">
        <v>33557.462802359994</v>
      </c>
      <c r="M36" s="8">
        <v>3671408.511586148</v>
      </c>
      <c r="N36" s="2"/>
    </row>
    <row r="37" spans="2:13" ht="12.75">
      <c r="B37" s="8">
        <f>B36/1000</f>
        <v>413.64632</v>
      </c>
      <c r="C37" s="8">
        <f aca="true" t="shared" si="0" ref="C37:M37">C36/1000</f>
        <v>490.40745607596523</v>
      </c>
      <c r="D37" s="8">
        <f t="shared" si="0"/>
        <v>14.452</v>
      </c>
      <c r="E37" s="8">
        <f t="shared" si="0"/>
        <v>1.1488</v>
      </c>
      <c r="F37" s="8">
        <f t="shared" si="0"/>
        <v>42.895</v>
      </c>
      <c r="G37" s="8">
        <f t="shared" si="0"/>
        <v>204.12160853512765</v>
      </c>
      <c r="H37" s="8">
        <f t="shared" si="0"/>
        <v>1876.435264</v>
      </c>
      <c r="I37" s="8">
        <f t="shared" si="0"/>
        <v>55.137850172694826</v>
      </c>
      <c r="J37" s="8">
        <f t="shared" si="0"/>
        <v>158.603</v>
      </c>
      <c r="K37" s="8">
        <f t="shared" si="0"/>
        <v>381.00375</v>
      </c>
      <c r="L37" s="8">
        <f t="shared" si="0"/>
        <v>33.55746280235999</v>
      </c>
      <c r="M37" s="8">
        <f t="shared" si="0"/>
        <v>3671.408511586148</v>
      </c>
    </row>
    <row r="38" spans="1:2" ht="33.75">
      <c r="A38" s="20" t="s">
        <v>56</v>
      </c>
      <c r="B38" s="8">
        <f>G37+L37</f>
        <v>237.67907133748764</v>
      </c>
    </row>
    <row r="39" spans="1:2" ht="12.75">
      <c r="A39" t="s">
        <v>57</v>
      </c>
      <c r="B39" s="8">
        <f>B37+C37+D37+E37+F37+H37+I37+J37+K37</f>
        <v>3433.72944024866</v>
      </c>
    </row>
    <row r="40" spans="1:2" ht="12.75">
      <c r="A40" t="s">
        <v>40</v>
      </c>
      <c r="B40" s="8">
        <f>SUM(B38:B39)</f>
        <v>3671.4085115861476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75" zoomScaleSheetLayoutView="75" workbookViewId="0" topLeftCell="A13">
      <selection activeCell="N38" sqref="N38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9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49</v>
      </c>
      <c r="L3" s="16"/>
    </row>
    <row r="4" spans="1:14" ht="12.75">
      <c r="A4" s="1" t="s">
        <v>0</v>
      </c>
      <c r="B4" s="8">
        <v>15523.2</v>
      </c>
      <c r="C4" s="8">
        <v>43835.29092811608</v>
      </c>
      <c r="D4" s="8">
        <v>968</v>
      </c>
      <c r="E4" s="12">
        <v>94</v>
      </c>
      <c r="F4" s="12">
        <v>2955</v>
      </c>
      <c r="G4" s="12">
        <v>22817.124039270868</v>
      </c>
      <c r="H4" s="4">
        <v>388780.68799999997</v>
      </c>
      <c r="I4" s="8">
        <v>1258.6924350330146</v>
      </c>
      <c r="J4" s="4">
        <v>3484.8</v>
      </c>
      <c r="K4" s="4">
        <v>0</v>
      </c>
      <c r="L4" s="13">
        <v>2312.9647853999995</v>
      </c>
      <c r="M4" s="15">
        <v>482029.76018781995</v>
      </c>
      <c r="N4" s="2"/>
    </row>
    <row r="5" spans="1:14" ht="12.75">
      <c r="A5" s="1" t="s">
        <v>1</v>
      </c>
      <c r="B5" s="8">
        <v>0</v>
      </c>
      <c r="C5" s="8">
        <v>937.9869</v>
      </c>
      <c r="D5" s="8">
        <v>48</v>
      </c>
      <c r="E5" s="12">
        <v>0.8</v>
      </c>
      <c r="F5" s="12">
        <v>65</v>
      </c>
      <c r="G5" s="12">
        <v>375.91667753733566</v>
      </c>
      <c r="H5" s="4">
        <v>0</v>
      </c>
      <c r="I5" s="8">
        <v>0</v>
      </c>
      <c r="J5" s="4">
        <v>0</v>
      </c>
      <c r="K5" s="4">
        <v>0</v>
      </c>
      <c r="L5" s="13">
        <v>0</v>
      </c>
      <c r="M5" s="15">
        <v>1427.7035775373356</v>
      </c>
      <c r="N5" s="2"/>
    </row>
    <row r="6" spans="1:14" ht="12.75">
      <c r="A6" s="1" t="s">
        <v>2</v>
      </c>
      <c r="B6" s="8">
        <v>4076.8</v>
      </c>
      <c r="C6" s="8">
        <v>6921.9885530472975</v>
      </c>
      <c r="D6" s="8">
        <v>204</v>
      </c>
      <c r="E6" s="12">
        <v>18.8</v>
      </c>
      <c r="F6" s="12">
        <v>1275</v>
      </c>
      <c r="G6" s="12">
        <v>3464.1243620554746</v>
      </c>
      <c r="H6" s="4">
        <v>36258.8</v>
      </c>
      <c r="I6" s="8">
        <v>196.6026123883438</v>
      </c>
      <c r="J6" s="4">
        <v>1069.2</v>
      </c>
      <c r="K6" s="4">
        <v>0</v>
      </c>
      <c r="L6" s="13">
        <v>851.1037127999999</v>
      </c>
      <c r="M6" s="15">
        <v>54336.419240291114</v>
      </c>
      <c r="N6" s="2"/>
    </row>
    <row r="7" spans="1:14" ht="12.75">
      <c r="A7" s="1" t="s">
        <v>3</v>
      </c>
      <c r="B7" s="8">
        <v>30732.8</v>
      </c>
      <c r="C7" s="8">
        <v>26588.440282568798</v>
      </c>
      <c r="D7" s="8">
        <v>544</v>
      </c>
      <c r="E7" s="12">
        <v>36</v>
      </c>
      <c r="F7" s="12">
        <v>2555</v>
      </c>
      <c r="G7" s="12">
        <v>16237.268313365445</v>
      </c>
      <c r="H7" s="4">
        <v>167071.282</v>
      </c>
      <c r="I7" s="8">
        <v>5623.788877218284</v>
      </c>
      <c r="J7" s="4">
        <v>2811.6</v>
      </c>
      <c r="K7" s="4">
        <v>0</v>
      </c>
      <c r="L7" s="13">
        <v>2306.3526095999996</v>
      </c>
      <c r="M7" s="15">
        <v>254506.53208275256</v>
      </c>
      <c r="N7" s="2"/>
    </row>
    <row r="8" spans="1:14" ht="12.75">
      <c r="A8" s="1" t="s">
        <v>4</v>
      </c>
      <c r="B8" s="8">
        <v>11603.2</v>
      </c>
      <c r="C8" s="8">
        <v>2821.1580920662295</v>
      </c>
      <c r="D8" s="8">
        <v>108</v>
      </c>
      <c r="E8" s="12">
        <v>6.4</v>
      </c>
      <c r="F8" s="12">
        <v>135</v>
      </c>
      <c r="G8" s="12">
        <v>59.4747850636061</v>
      </c>
      <c r="H8" s="4">
        <v>0</v>
      </c>
      <c r="I8" s="8">
        <v>196.7389248771355</v>
      </c>
      <c r="J8" s="4">
        <v>316.8</v>
      </c>
      <c r="K8" s="4">
        <v>0</v>
      </c>
      <c r="L8" s="13">
        <v>0</v>
      </c>
      <c r="M8" s="15">
        <v>15246.771802006971</v>
      </c>
      <c r="N8" s="2"/>
    </row>
    <row r="9" spans="1:14" ht="12.75">
      <c r="A9" s="1" t="s">
        <v>5</v>
      </c>
      <c r="B9" s="8">
        <v>27048</v>
      </c>
      <c r="C9" s="8">
        <v>35460.065328328434</v>
      </c>
      <c r="D9" s="8">
        <v>1244</v>
      </c>
      <c r="E9" s="12">
        <v>107.2</v>
      </c>
      <c r="F9" s="12">
        <v>3950</v>
      </c>
      <c r="G9" s="12">
        <v>5765.445658694451</v>
      </c>
      <c r="H9" s="4">
        <v>131628.536</v>
      </c>
      <c r="I9" s="8">
        <v>9215.426933657543</v>
      </c>
      <c r="J9" s="4">
        <v>50054.4</v>
      </c>
      <c r="K9" s="4">
        <v>186637.5</v>
      </c>
      <c r="L9" s="13">
        <v>942.7431306</v>
      </c>
      <c r="M9" s="15">
        <v>452053.31705128046</v>
      </c>
      <c r="N9" s="2"/>
    </row>
    <row r="10" spans="1:14" ht="12.75">
      <c r="A10" s="1" t="s">
        <v>6</v>
      </c>
      <c r="B10" s="8">
        <v>18188.8</v>
      </c>
      <c r="C10" s="8">
        <v>21547.515507805936</v>
      </c>
      <c r="D10" s="8">
        <v>492</v>
      </c>
      <c r="E10" s="12">
        <v>37.2</v>
      </c>
      <c r="F10" s="12">
        <v>785</v>
      </c>
      <c r="G10" s="12">
        <v>4219.646899084433</v>
      </c>
      <c r="H10" s="4">
        <v>26732.29</v>
      </c>
      <c r="I10" s="8">
        <v>1691.3675865047035</v>
      </c>
      <c r="J10" s="4">
        <v>7365.6</v>
      </c>
      <c r="K10" s="4">
        <v>0</v>
      </c>
      <c r="L10" s="13">
        <v>1949.9273736</v>
      </c>
      <c r="M10" s="15">
        <v>83009.34736699506</v>
      </c>
      <c r="N10" s="2"/>
    </row>
    <row r="11" spans="1:14" ht="12.75">
      <c r="A11" s="1" t="s">
        <v>7</v>
      </c>
      <c r="B11" s="8">
        <v>313.6</v>
      </c>
      <c r="C11" s="8">
        <v>2720.8385141548606</v>
      </c>
      <c r="D11" s="8">
        <v>100</v>
      </c>
      <c r="E11" s="12">
        <v>6.8</v>
      </c>
      <c r="F11" s="12">
        <v>190</v>
      </c>
      <c r="G11" s="12">
        <v>3143.542707372564</v>
      </c>
      <c r="H11" s="4">
        <v>1495.75</v>
      </c>
      <c r="I11" s="8">
        <v>78.65029288309945</v>
      </c>
      <c r="J11" s="4">
        <v>316.8</v>
      </c>
      <c r="K11" s="4">
        <v>0</v>
      </c>
      <c r="L11" s="13">
        <v>173.9345616</v>
      </c>
      <c r="M11" s="15">
        <v>8539.916076010522</v>
      </c>
      <c r="N11" s="2"/>
    </row>
    <row r="12" spans="1:14" ht="12.75">
      <c r="A12" s="1" t="s">
        <v>8</v>
      </c>
      <c r="B12" s="8">
        <v>156.8</v>
      </c>
      <c r="C12" s="8">
        <v>3661.3055337085307</v>
      </c>
      <c r="D12" s="8">
        <v>184</v>
      </c>
      <c r="E12" s="12">
        <v>10.4</v>
      </c>
      <c r="F12" s="12">
        <v>520</v>
      </c>
      <c r="G12" s="12">
        <v>2433.036258938671</v>
      </c>
      <c r="H12" s="4">
        <v>403</v>
      </c>
      <c r="I12" s="8">
        <v>157.34341232227487</v>
      </c>
      <c r="J12" s="4">
        <v>79.2</v>
      </c>
      <c r="K12" s="4">
        <v>0</v>
      </c>
      <c r="L12" s="13">
        <v>218.9354718</v>
      </c>
      <c r="M12" s="15">
        <v>7824.020676769477</v>
      </c>
      <c r="N12" s="2"/>
    </row>
    <row r="13" spans="1:14" ht="12.75">
      <c r="A13" s="1" t="s">
        <v>9</v>
      </c>
      <c r="B13" s="8">
        <v>19678.4</v>
      </c>
      <c r="C13" s="8">
        <v>27769.048881177878</v>
      </c>
      <c r="D13" s="8">
        <v>1008</v>
      </c>
      <c r="E13" s="12">
        <v>60</v>
      </c>
      <c r="F13" s="12">
        <v>2260</v>
      </c>
      <c r="G13" s="12">
        <v>8918.853459000227</v>
      </c>
      <c r="H13" s="4">
        <v>8470.612</v>
      </c>
      <c r="I13" s="8">
        <v>865.2392719658468</v>
      </c>
      <c r="J13" s="4">
        <v>2257.2</v>
      </c>
      <c r="K13" s="4">
        <v>0</v>
      </c>
      <c r="L13" s="13">
        <v>1310.2304490000001</v>
      </c>
      <c r="M13" s="15">
        <v>72597.58406114393</v>
      </c>
      <c r="N13" s="2"/>
    </row>
    <row r="14" spans="1:14" ht="12.75">
      <c r="A14" s="1" t="s">
        <v>10</v>
      </c>
      <c r="B14" s="8">
        <v>11603.2</v>
      </c>
      <c r="C14" s="8">
        <v>19207.87467693163</v>
      </c>
      <c r="D14" s="8">
        <v>628</v>
      </c>
      <c r="E14" s="12">
        <v>40</v>
      </c>
      <c r="F14" s="12">
        <v>2850</v>
      </c>
      <c r="G14" s="12">
        <v>5304.349979781027</v>
      </c>
      <c r="H14" s="4">
        <v>1829</v>
      </c>
      <c r="I14" s="8">
        <v>354.12900713645774</v>
      </c>
      <c r="J14" s="4">
        <v>6969.6</v>
      </c>
      <c r="K14" s="4">
        <v>0</v>
      </c>
      <c r="L14" s="13">
        <v>179.608389</v>
      </c>
      <c r="M14" s="15">
        <v>48965.76205284912</v>
      </c>
      <c r="N14" s="2"/>
    </row>
    <row r="15" spans="1:14" ht="12.75">
      <c r="A15" s="1" t="s">
        <v>11</v>
      </c>
      <c r="B15" s="8">
        <v>16856</v>
      </c>
      <c r="C15" s="8">
        <v>29749.863209400984</v>
      </c>
      <c r="D15" s="8">
        <v>696</v>
      </c>
      <c r="E15" s="12">
        <v>61.6</v>
      </c>
      <c r="F15" s="12">
        <v>2025</v>
      </c>
      <c r="G15" s="12">
        <v>16954.476057301494</v>
      </c>
      <c r="H15" s="4">
        <v>313866.55199999997</v>
      </c>
      <c r="I15" s="8">
        <v>786.6062706776245</v>
      </c>
      <c r="J15" s="4">
        <v>2851.2</v>
      </c>
      <c r="K15" s="4">
        <v>0</v>
      </c>
      <c r="L15" s="13">
        <v>3114.8677164000005</v>
      </c>
      <c r="M15" s="15">
        <v>386962.1652537801</v>
      </c>
      <c r="N15" s="2"/>
    </row>
    <row r="16" spans="1:14" ht="12.75">
      <c r="A16" s="1" t="s">
        <v>12</v>
      </c>
      <c r="B16" s="8">
        <v>82006.4</v>
      </c>
      <c r="C16" s="8">
        <v>59430.57148135013</v>
      </c>
      <c r="D16" s="8">
        <v>2328</v>
      </c>
      <c r="E16" s="12">
        <v>221.6</v>
      </c>
      <c r="F16" s="12">
        <v>7615</v>
      </c>
      <c r="G16" s="12">
        <v>10214.036636539538</v>
      </c>
      <c r="H16" s="4">
        <v>230661.97199999998</v>
      </c>
      <c r="I16" s="8">
        <v>13976.626458430437</v>
      </c>
      <c r="J16" s="4">
        <v>53658</v>
      </c>
      <c r="K16" s="4">
        <v>0</v>
      </c>
      <c r="L16" s="13">
        <v>2557.0049208</v>
      </c>
      <c r="M16" s="15">
        <v>462669.2114971201</v>
      </c>
      <c r="N16" s="2"/>
    </row>
    <row r="17" spans="1:14" ht="12.75">
      <c r="A17" s="1" t="s">
        <v>13</v>
      </c>
      <c r="B17" s="8">
        <v>0</v>
      </c>
      <c r="C17" s="8">
        <v>420.11969999999997</v>
      </c>
      <c r="D17" s="8">
        <v>36</v>
      </c>
      <c r="E17" s="12">
        <v>1.6</v>
      </c>
      <c r="F17" s="12">
        <v>85</v>
      </c>
      <c r="G17" s="12">
        <v>302.11692800224563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844.8366280022456</v>
      </c>
      <c r="N17" s="2"/>
    </row>
    <row r="18" spans="1:14" ht="12.75">
      <c r="A18" s="1" t="s">
        <v>14</v>
      </c>
      <c r="B18" s="8">
        <v>0</v>
      </c>
      <c r="C18" s="8">
        <v>1460.4161</v>
      </c>
      <c r="D18" s="8">
        <v>64</v>
      </c>
      <c r="E18" s="12">
        <v>2.4</v>
      </c>
      <c r="F18" s="12">
        <v>110</v>
      </c>
      <c r="G18" s="12">
        <v>506.10708252216034</v>
      </c>
      <c r="H18" s="4">
        <v>0</v>
      </c>
      <c r="I18" s="8">
        <v>0</v>
      </c>
      <c r="J18" s="4">
        <v>0</v>
      </c>
      <c r="K18" s="4">
        <v>0</v>
      </c>
      <c r="L18" s="13">
        <v>9.704279999999999</v>
      </c>
      <c r="M18" s="15">
        <v>2152.6274625221604</v>
      </c>
      <c r="N18" s="2"/>
    </row>
    <row r="19" spans="1:14" ht="12.75">
      <c r="A19" s="1" t="s">
        <v>15</v>
      </c>
      <c r="B19" s="8">
        <v>0</v>
      </c>
      <c r="C19" s="8">
        <v>275.8785</v>
      </c>
      <c r="D19" s="8">
        <v>24</v>
      </c>
      <c r="E19" s="12">
        <v>1.6</v>
      </c>
      <c r="F19" s="12">
        <v>35</v>
      </c>
      <c r="G19" s="12">
        <v>95.8763528139324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432.3548528139324</v>
      </c>
      <c r="N19" s="2"/>
    </row>
    <row r="20" spans="1:14" ht="12.75">
      <c r="A20" s="1" t="s">
        <v>16</v>
      </c>
      <c r="B20" s="8">
        <v>0</v>
      </c>
      <c r="C20" s="8">
        <v>460.1311</v>
      </c>
      <c r="D20" s="8">
        <v>40</v>
      </c>
      <c r="E20" s="12">
        <v>1.2</v>
      </c>
      <c r="F20" s="12">
        <v>55</v>
      </c>
      <c r="G20" s="12">
        <v>398.101102975542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954.4322029755419</v>
      </c>
      <c r="N20" s="2"/>
    </row>
    <row r="21" spans="1:14" ht="12.75">
      <c r="A21" s="1" t="s">
        <v>17</v>
      </c>
      <c r="B21" s="8">
        <v>18345.6</v>
      </c>
      <c r="C21" s="8">
        <v>10683.986901445947</v>
      </c>
      <c r="D21" s="8">
        <v>236</v>
      </c>
      <c r="E21" s="12">
        <v>12.4</v>
      </c>
      <c r="F21" s="12">
        <v>875</v>
      </c>
      <c r="G21" s="12">
        <v>11293.153714629001</v>
      </c>
      <c r="H21" s="4">
        <v>87071.878</v>
      </c>
      <c r="I21" s="8">
        <v>786.7904741500561</v>
      </c>
      <c r="J21" s="4">
        <v>1108.8</v>
      </c>
      <c r="K21" s="4">
        <v>0</v>
      </c>
      <c r="L21" s="13">
        <v>1313.6173668</v>
      </c>
      <c r="M21" s="15">
        <v>131727.226457025</v>
      </c>
      <c r="N21" s="2"/>
    </row>
    <row r="22" spans="1:14" ht="12.75">
      <c r="A22" s="1" t="s">
        <v>18</v>
      </c>
      <c r="B22" s="8">
        <v>34652.8</v>
      </c>
      <c r="C22" s="8">
        <v>28851.88401667985</v>
      </c>
      <c r="D22" s="8">
        <v>988</v>
      </c>
      <c r="E22" s="12">
        <v>51.6</v>
      </c>
      <c r="F22" s="12">
        <v>1635</v>
      </c>
      <c r="G22" s="12">
        <v>4735.566231954672</v>
      </c>
      <c r="H22" s="4">
        <v>69294.298</v>
      </c>
      <c r="I22" s="8">
        <v>1810.012308688529</v>
      </c>
      <c r="J22" s="4">
        <v>11127.6</v>
      </c>
      <c r="K22" s="4">
        <v>0</v>
      </c>
      <c r="L22" s="13">
        <v>3742.4068734</v>
      </c>
      <c r="M22" s="15">
        <v>156889.1674307231</v>
      </c>
      <c r="N22" s="2"/>
    </row>
    <row r="23" spans="1:14" ht="12.75">
      <c r="A23" s="1" t="s">
        <v>19</v>
      </c>
      <c r="B23" s="8">
        <v>5566.4</v>
      </c>
      <c r="C23" s="8">
        <v>32810.01017925057</v>
      </c>
      <c r="D23" s="8">
        <v>584</v>
      </c>
      <c r="E23" s="12">
        <v>48.4</v>
      </c>
      <c r="F23" s="12">
        <v>1430</v>
      </c>
      <c r="G23" s="12">
        <v>12861.818544323607</v>
      </c>
      <c r="H23" s="4">
        <v>45503.721999999994</v>
      </c>
      <c r="I23" s="8">
        <v>1297.7072959476013</v>
      </c>
      <c r="J23" s="4">
        <v>4435.2</v>
      </c>
      <c r="K23" s="4">
        <v>0</v>
      </c>
      <c r="L23" s="13">
        <v>1461.4396289999997</v>
      </c>
      <c r="M23" s="15">
        <v>105998.69764852177</v>
      </c>
      <c r="N23" s="2"/>
    </row>
    <row r="24" spans="1:14" ht="12.75">
      <c r="A24" s="1" t="s">
        <v>20</v>
      </c>
      <c r="B24" s="8">
        <v>43.84</v>
      </c>
      <c r="C24" s="8">
        <v>110.35139999999998</v>
      </c>
      <c r="D24" s="8">
        <v>12</v>
      </c>
      <c r="E24" s="12">
        <v>0.4</v>
      </c>
      <c r="F24" s="12">
        <v>30</v>
      </c>
      <c r="G24" s="12">
        <v>121.04846449766514</v>
      </c>
      <c r="H24" s="4">
        <v>0</v>
      </c>
      <c r="I24" s="8">
        <v>21.48</v>
      </c>
      <c r="J24" s="4">
        <v>0</v>
      </c>
      <c r="K24" s="4">
        <v>0</v>
      </c>
      <c r="L24" s="13">
        <v>0</v>
      </c>
      <c r="M24" s="15">
        <v>339.11986449766516</v>
      </c>
      <c r="N24" s="2"/>
    </row>
    <row r="25" spans="1:14" ht="12.75">
      <c r="A25" s="1" t="s">
        <v>21</v>
      </c>
      <c r="B25" s="8">
        <v>51430.4</v>
      </c>
      <c r="C25" s="8">
        <v>44677.572985813524</v>
      </c>
      <c r="D25" s="8">
        <v>1048</v>
      </c>
      <c r="E25" s="12">
        <v>102.8</v>
      </c>
      <c r="F25" s="12">
        <v>3330</v>
      </c>
      <c r="G25" s="12">
        <v>16037.502179694387</v>
      </c>
      <c r="H25" s="4">
        <v>86797.574</v>
      </c>
      <c r="I25" s="8">
        <v>2045.8872206860606</v>
      </c>
      <c r="J25" s="4">
        <v>8434.8</v>
      </c>
      <c r="K25" s="4">
        <v>244687.5</v>
      </c>
      <c r="L25" s="13">
        <v>1573.8555179999996</v>
      </c>
      <c r="M25" s="15">
        <v>460165.89190419397</v>
      </c>
      <c r="N25" s="2"/>
    </row>
    <row r="26" spans="1:14" ht="12.75">
      <c r="A26" s="1" t="s">
        <v>22</v>
      </c>
      <c r="B26" s="8">
        <v>0</v>
      </c>
      <c r="C26" s="8">
        <v>580.1652999999999</v>
      </c>
      <c r="D26" s="8">
        <v>20</v>
      </c>
      <c r="E26" s="12">
        <v>1.6</v>
      </c>
      <c r="F26" s="12">
        <v>105</v>
      </c>
      <c r="G26" s="12">
        <v>491.17728076675456</v>
      </c>
      <c r="H26" s="4">
        <v>0</v>
      </c>
      <c r="I26" s="8">
        <v>0</v>
      </c>
      <c r="J26" s="4">
        <v>0</v>
      </c>
      <c r="K26" s="4">
        <v>0</v>
      </c>
      <c r="L26" s="13">
        <v>4.05552</v>
      </c>
      <c r="M26" s="15">
        <v>1201.9981007667543</v>
      </c>
      <c r="N26" s="2"/>
    </row>
    <row r="27" spans="1:14" ht="12.75">
      <c r="A27" s="1" t="s">
        <v>23</v>
      </c>
      <c r="B27" s="8">
        <v>13955.2</v>
      </c>
      <c r="C27" s="8">
        <v>67264.01977191123</v>
      </c>
      <c r="D27" s="8">
        <v>1440</v>
      </c>
      <c r="E27" s="12">
        <v>142</v>
      </c>
      <c r="F27" s="12">
        <v>4880</v>
      </c>
      <c r="G27" s="12">
        <v>43158.765708758554</v>
      </c>
      <c r="H27" s="4">
        <v>297363.184</v>
      </c>
      <c r="I27" s="8">
        <v>4680.980230697748</v>
      </c>
      <c r="J27" s="4">
        <v>7207.2</v>
      </c>
      <c r="K27" s="4">
        <v>0</v>
      </c>
      <c r="L27" s="13">
        <v>6211.858985999999</v>
      </c>
      <c r="M27" s="15">
        <v>446303.2086973675</v>
      </c>
      <c r="N27" s="2"/>
    </row>
    <row r="28" spans="1:14" ht="12.75">
      <c r="A28" s="1" t="s">
        <v>24</v>
      </c>
      <c r="B28" s="8">
        <v>24539.2</v>
      </c>
      <c r="C28" s="8">
        <v>28089.563854741675</v>
      </c>
      <c r="D28" s="8">
        <v>576</v>
      </c>
      <c r="E28" s="12">
        <v>63.6</v>
      </c>
      <c r="F28" s="12">
        <v>3805</v>
      </c>
      <c r="G28" s="12">
        <v>14734.994071073525</v>
      </c>
      <c r="H28" s="4">
        <v>162015.75199999998</v>
      </c>
      <c r="I28" s="8">
        <v>5388.5239016832065</v>
      </c>
      <c r="J28" s="4">
        <v>356.4</v>
      </c>
      <c r="K28" s="4">
        <v>0</v>
      </c>
      <c r="L28" s="13">
        <v>3869.2938648000004</v>
      </c>
      <c r="M28" s="15">
        <v>243438.3276922984</v>
      </c>
      <c r="N28" s="2"/>
    </row>
    <row r="29" spans="1:14" ht="12.75">
      <c r="A29" s="1" t="s">
        <v>25</v>
      </c>
      <c r="B29" s="8">
        <v>0</v>
      </c>
      <c r="C29" s="8">
        <v>860.2451</v>
      </c>
      <c r="D29" s="8">
        <v>8</v>
      </c>
      <c r="E29" s="12">
        <v>0.4</v>
      </c>
      <c r="F29" s="12">
        <v>20</v>
      </c>
      <c r="G29" s="12">
        <v>48.51244990442908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937.1575499044291</v>
      </c>
      <c r="N29" s="2"/>
    </row>
    <row r="30" spans="1:14" ht="12.75">
      <c r="A30" s="1" t="s">
        <v>26</v>
      </c>
      <c r="B30" s="8">
        <v>627.2</v>
      </c>
      <c r="C30" s="8">
        <v>900.2728193258426</v>
      </c>
      <c r="D30" s="8">
        <v>148</v>
      </c>
      <c r="E30" s="12">
        <v>6.4</v>
      </c>
      <c r="F30" s="12">
        <v>110</v>
      </c>
      <c r="G30" s="12">
        <v>5.978155293904563</v>
      </c>
      <c r="H30" s="4">
        <v>0</v>
      </c>
      <c r="I30" s="8">
        <v>117.97202696629213</v>
      </c>
      <c r="J30" s="4">
        <v>237.6</v>
      </c>
      <c r="K30" s="4">
        <v>0</v>
      </c>
      <c r="L30" s="13">
        <v>0</v>
      </c>
      <c r="M30" s="15">
        <v>2153.4230015860394</v>
      </c>
      <c r="N30" s="2"/>
    </row>
    <row r="31" spans="1:14" ht="12.75">
      <c r="A31" s="1" t="s">
        <v>27</v>
      </c>
      <c r="B31" s="8">
        <v>78.4</v>
      </c>
      <c r="C31" s="8">
        <v>340.1268936049463</v>
      </c>
      <c r="D31" s="8">
        <v>8</v>
      </c>
      <c r="E31" s="12">
        <v>0</v>
      </c>
      <c r="F31" s="12">
        <v>15</v>
      </c>
      <c r="G31" s="12">
        <v>11.56751190038135</v>
      </c>
      <c r="H31" s="4">
        <v>0</v>
      </c>
      <c r="I31" s="8">
        <v>157.3580162148882</v>
      </c>
      <c r="J31" s="4">
        <v>0</v>
      </c>
      <c r="K31" s="4">
        <v>0</v>
      </c>
      <c r="L31" s="13">
        <v>0</v>
      </c>
      <c r="M31" s="15">
        <v>610.4524217202159</v>
      </c>
      <c r="N31" s="2"/>
    </row>
    <row r="32" spans="1:14" ht="12.75">
      <c r="A32" s="1" t="s">
        <v>28</v>
      </c>
      <c r="B32" s="8">
        <v>78.4</v>
      </c>
      <c r="C32" s="8">
        <v>100.03264778759058</v>
      </c>
      <c r="D32" s="8">
        <v>8</v>
      </c>
      <c r="E32" s="12">
        <v>0.4</v>
      </c>
      <c r="F32" s="12">
        <v>25</v>
      </c>
      <c r="G32" s="12">
        <v>4.223453254142524</v>
      </c>
      <c r="H32" s="4">
        <v>0</v>
      </c>
      <c r="I32" s="8">
        <v>39.32917047101449</v>
      </c>
      <c r="J32" s="4">
        <v>0</v>
      </c>
      <c r="K32" s="4">
        <v>0</v>
      </c>
      <c r="L32" s="13">
        <v>0</v>
      </c>
      <c r="M32" s="15">
        <v>255.3852715127476</v>
      </c>
      <c r="N32" s="2"/>
    </row>
    <row r="33" spans="1:14" ht="12.75">
      <c r="A33" s="1" t="s">
        <v>29</v>
      </c>
      <c r="B33" s="8">
        <v>4939.2</v>
      </c>
      <c r="C33" s="8">
        <v>16805.251989659464</v>
      </c>
      <c r="D33" s="8">
        <v>1500</v>
      </c>
      <c r="E33" s="12">
        <v>103.6</v>
      </c>
      <c r="F33" s="12">
        <v>1190</v>
      </c>
      <c r="G33" s="12">
        <v>286.4170963846726</v>
      </c>
      <c r="H33" s="4">
        <v>52239.19</v>
      </c>
      <c r="I33" s="8">
        <v>2634.849118348416</v>
      </c>
      <c r="J33" s="4">
        <v>831.6</v>
      </c>
      <c r="K33" s="4">
        <v>0</v>
      </c>
      <c r="L33" s="13">
        <v>0</v>
      </c>
      <c r="M33" s="15">
        <v>80530.10820439256</v>
      </c>
      <c r="N33" s="2"/>
    </row>
    <row r="34" spans="1:14" ht="12.75">
      <c r="A34" s="1" t="s">
        <v>30</v>
      </c>
      <c r="B34" s="8">
        <v>0</v>
      </c>
      <c r="C34" s="8">
        <v>55.17569999999999</v>
      </c>
      <c r="D34" s="8">
        <v>0</v>
      </c>
      <c r="E34" s="12">
        <v>0</v>
      </c>
      <c r="F34" s="12">
        <v>0</v>
      </c>
      <c r="G34" s="12">
        <v>12.390593239808881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67.56629323980887</v>
      </c>
      <c r="N34" s="2"/>
    </row>
    <row r="35" spans="1:14" ht="12.75">
      <c r="A35" s="1" t="s">
        <v>31</v>
      </c>
      <c r="B35" s="8">
        <v>1724.8</v>
      </c>
      <c r="C35" s="8">
        <v>1960.8945031431601</v>
      </c>
      <c r="D35" s="8">
        <v>36</v>
      </c>
      <c r="E35" s="12">
        <v>3.2</v>
      </c>
      <c r="F35" s="12">
        <v>75</v>
      </c>
      <c r="G35" s="12">
        <v>46.18720608047677</v>
      </c>
      <c r="H35" s="4">
        <v>0</v>
      </c>
      <c r="I35" s="8">
        <v>157.43156297530675</v>
      </c>
      <c r="J35" s="4">
        <v>0</v>
      </c>
      <c r="K35" s="4">
        <v>0</v>
      </c>
      <c r="L35" s="13">
        <v>0</v>
      </c>
      <c r="M35" s="15">
        <v>4003.5132721989435</v>
      </c>
      <c r="N35" s="2"/>
    </row>
    <row r="36" spans="2:14" ht="12.75">
      <c r="B36" s="8">
        <v>393768.64</v>
      </c>
      <c r="C36" s="8">
        <v>517358.04735202057</v>
      </c>
      <c r="D36" s="8">
        <v>15328</v>
      </c>
      <c r="E36" s="8">
        <v>1244.4</v>
      </c>
      <c r="F36" s="8">
        <v>44990</v>
      </c>
      <c r="G36" s="8">
        <v>205058.799962075</v>
      </c>
      <c r="H36" s="8">
        <v>2107484.08</v>
      </c>
      <c r="I36" s="8">
        <v>53539.53340992388</v>
      </c>
      <c r="J36" s="8">
        <v>164973.6</v>
      </c>
      <c r="K36" s="8">
        <v>431325</v>
      </c>
      <c r="L36" s="8">
        <v>34103.9051586</v>
      </c>
      <c r="M36" s="8">
        <v>3969174.0058826194</v>
      </c>
      <c r="N36" s="2"/>
    </row>
    <row r="37" spans="2:13" ht="12.75">
      <c r="B37" s="8">
        <f>B36/1000</f>
        <v>393.76864</v>
      </c>
      <c r="C37" s="8">
        <f aca="true" t="shared" si="0" ref="C37:M37">C36/1000</f>
        <v>517.3580473520205</v>
      </c>
      <c r="D37" s="8">
        <f t="shared" si="0"/>
        <v>15.328</v>
      </c>
      <c r="E37" s="8">
        <f t="shared" si="0"/>
        <v>1.2444000000000002</v>
      </c>
      <c r="F37" s="8">
        <f t="shared" si="0"/>
        <v>44.99</v>
      </c>
      <c r="G37" s="8">
        <f t="shared" si="0"/>
        <v>205.058799962075</v>
      </c>
      <c r="H37" s="8">
        <f t="shared" si="0"/>
        <v>2107.48408</v>
      </c>
      <c r="I37" s="8">
        <f t="shared" si="0"/>
        <v>53.539533409923884</v>
      </c>
      <c r="J37" s="8">
        <f t="shared" si="0"/>
        <v>164.9736</v>
      </c>
      <c r="K37" s="8">
        <f t="shared" si="0"/>
        <v>431.325</v>
      </c>
      <c r="L37" s="8">
        <f t="shared" si="0"/>
        <v>34.1039051586</v>
      </c>
      <c r="M37" s="8">
        <f t="shared" si="0"/>
        <v>3969.1740058826194</v>
      </c>
    </row>
    <row r="38" spans="1:2" ht="33.75">
      <c r="A38" s="20" t="s">
        <v>56</v>
      </c>
      <c r="B38" s="8">
        <f>G37+L37</f>
        <v>239.162705120675</v>
      </c>
    </row>
    <row r="39" spans="1:2" ht="12.75">
      <c r="A39" t="s">
        <v>57</v>
      </c>
      <c r="B39" s="8">
        <f>B37+C37+D37+E37+F37+H37+I37+J37+K37</f>
        <v>3730.0113007619443</v>
      </c>
    </row>
    <row r="40" spans="1:2" ht="12.75">
      <c r="A40" t="s">
        <v>40</v>
      </c>
      <c r="B40" s="8">
        <f>SUM(B38:B39)</f>
        <v>3969.1740058826194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75" zoomScaleSheetLayoutView="75" workbookViewId="0" topLeftCell="A14">
      <selection activeCell="N39" sqref="N39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9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50</v>
      </c>
      <c r="L3" s="16"/>
    </row>
    <row r="4" spans="1:14" ht="12.75">
      <c r="A4" s="1" t="s">
        <v>0</v>
      </c>
      <c r="B4" s="8">
        <v>17503.2</v>
      </c>
      <c r="C4" s="8">
        <v>48660.84370978473</v>
      </c>
      <c r="D4" s="8">
        <v>1080</v>
      </c>
      <c r="E4" s="12">
        <v>101.6</v>
      </c>
      <c r="F4" s="12">
        <v>2990</v>
      </c>
      <c r="G4" s="12">
        <v>22817.163043180437</v>
      </c>
      <c r="H4" s="4">
        <v>258595.67</v>
      </c>
      <c r="I4" s="8">
        <v>1224.3330373498327</v>
      </c>
      <c r="J4" s="4">
        <v>3240</v>
      </c>
      <c r="K4" s="4">
        <v>0</v>
      </c>
      <c r="L4" s="13">
        <v>2273.6042634</v>
      </c>
      <c r="M4" s="15">
        <v>358486.414053715</v>
      </c>
      <c r="N4" s="2"/>
    </row>
    <row r="5" spans="1:14" ht="12.75">
      <c r="A5" s="1" t="s">
        <v>1</v>
      </c>
      <c r="B5" s="8">
        <v>0</v>
      </c>
      <c r="C5" s="8">
        <v>956.5940800000001</v>
      </c>
      <c r="D5" s="8">
        <v>56</v>
      </c>
      <c r="E5" s="12">
        <v>1.2</v>
      </c>
      <c r="F5" s="12">
        <v>65</v>
      </c>
      <c r="G5" s="12">
        <v>358.1595375514686</v>
      </c>
      <c r="H5" s="4">
        <v>0</v>
      </c>
      <c r="I5" s="8">
        <v>0</v>
      </c>
      <c r="J5" s="4">
        <v>0</v>
      </c>
      <c r="K5" s="4">
        <v>0</v>
      </c>
      <c r="L5" s="13">
        <v>0</v>
      </c>
      <c r="M5" s="15">
        <v>1436.9536175514686</v>
      </c>
      <c r="N5" s="2"/>
    </row>
    <row r="6" spans="1:14" ht="12.75">
      <c r="A6" s="1" t="s">
        <v>2</v>
      </c>
      <c r="B6" s="8">
        <v>5068.8</v>
      </c>
      <c r="C6" s="8">
        <v>7212.270368586909</v>
      </c>
      <c r="D6" s="8">
        <v>212</v>
      </c>
      <c r="E6" s="12">
        <v>20.4</v>
      </c>
      <c r="F6" s="12">
        <v>1300</v>
      </c>
      <c r="G6" s="12">
        <v>3494.2660134080365</v>
      </c>
      <c r="H6" s="4">
        <v>38103.2</v>
      </c>
      <c r="I6" s="8">
        <v>157.92216019915068</v>
      </c>
      <c r="J6" s="4">
        <v>1320</v>
      </c>
      <c r="K6" s="4">
        <v>0</v>
      </c>
      <c r="L6" s="13">
        <v>917.9580576000001</v>
      </c>
      <c r="M6" s="15">
        <v>57806.816599794096</v>
      </c>
      <c r="N6" s="2"/>
    </row>
    <row r="7" spans="1:14" ht="12.75">
      <c r="A7" s="1" t="s">
        <v>3</v>
      </c>
      <c r="B7" s="8">
        <v>30967.2</v>
      </c>
      <c r="C7" s="8">
        <v>29291.982703895206</v>
      </c>
      <c r="D7" s="8">
        <v>576</v>
      </c>
      <c r="E7" s="12">
        <v>39.6</v>
      </c>
      <c r="F7" s="12">
        <v>2795</v>
      </c>
      <c r="G7" s="12">
        <v>16478.95767865015</v>
      </c>
      <c r="H7" s="4">
        <v>163507.778</v>
      </c>
      <c r="I7" s="8">
        <v>4422.592935942401</v>
      </c>
      <c r="J7" s="4">
        <v>4200</v>
      </c>
      <c r="K7" s="4">
        <v>0</v>
      </c>
      <c r="L7" s="13">
        <v>2396.0156507999995</v>
      </c>
      <c r="M7" s="15">
        <v>254675.12696928772</v>
      </c>
      <c r="N7" s="2"/>
    </row>
    <row r="8" spans="1:14" ht="12.75">
      <c r="A8" s="1" t="s">
        <v>4</v>
      </c>
      <c r="B8" s="8">
        <v>11642.4</v>
      </c>
      <c r="C8" s="8">
        <v>3355.4438285403703</v>
      </c>
      <c r="D8" s="8">
        <v>112</v>
      </c>
      <c r="E8" s="12">
        <v>6.8</v>
      </c>
      <c r="F8" s="12">
        <v>145</v>
      </c>
      <c r="G8" s="12">
        <v>56.32008266926299</v>
      </c>
      <c r="H8" s="4">
        <v>0</v>
      </c>
      <c r="I8" s="8">
        <v>355.57847502925347</v>
      </c>
      <c r="J8" s="4">
        <v>40</v>
      </c>
      <c r="K8" s="4">
        <v>0</v>
      </c>
      <c r="L8" s="13">
        <v>0</v>
      </c>
      <c r="M8" s="15">
        <v>15713.542386238887</v>
      </c>
      <c r="N8" s="2"/>
    </row>
    <row r="9" spans="1:14" ht="12.75">
      <c r="A9" s="1" t="s">
        <v>5</v>
      </c>
      <c r="B9" s="8">
        <v>35640</v>
      </c>
      <c r="C9" s="8">
        <v>38583.825257734454</v>
      </c>
      <c r="D9" s="8">
        <v>1308</v>
      </c>
      <c r="E9" s="12">
        <v>115.6</v>
      </c>
      <c r="F9" s="12">
        <v>4030</v>
      </c>
      <c r="G9" s="12">
        <v>5768.677878861265</v>
      </c>
      <c r="H9" s="4">
        <v>126291.55799999999</v>
      </c>
      <c r="I9" s="8">
        <v>9332.444694666803</v>
      </c>
      <c r="J9" s="4">
        <v>62320</v>
      </c>
      <c r="K9" s="4">
        <v>185692.5</v>
      </c>
      <c r="L9" s="13">
        <v>1311.0456636</v>
      </c>
      <c r="M9" s="15">
        <v>470393.6514948625</v>
      </c>
      <c r="N9" s="2"/>
    </row>
    <row r="10" spans="1:14" ht="12.75">
      <c r="A10" s="1" t="s">
        <v>6</v>
      </c>
      <c r="B10" s="8">
        <v>21938.4</v>
      </c>
      <c r="C10" s="8">
        <v>24410.78558354407</v>
      </c>
      <c r="D10" s="8">
        <v>536</v>
      </c>
      <c r="E10" s="12">
        <v>42</v>
      </c>
      <c r="F10" s="12">
        <v>800</v>
      </c>
      <c r="G10" s="12">
        <v>4214.146171136404</v>
      </c>
      <c r="H10" s="4">
        <v>31146.231999999996</v>
      </c>
      <c r="I10" s="8">
        <v>1777.2572313087953</v>
      </c>
      <c r="J10" s="4">
        <v>5520</v>
      </c>
      <c r="K10" s="4">
        <v>0</v>
      </c>
      <c r="L10" s="13">
        <v>2113.0363788</v>
      </c>
      <c r="M10" s="15">
        <v>92497.85736478928</v>
      </c>
      <c r="N10" s="2"/>
    </row>
    <row r="11" spans="1:14" ht="12.75">
      <c r="A11" s="1" t="s">
        <v>7</v>
      </c>
      <c r="B11" s="8">
        <v>475.2</v>
      </c>
      <c r="C11" s="8">
        <v>2893.0073217796166</v>
      </c>
      <c r="D11" s="8">
        <v>96</v>
      </c>
      <c r="E11" s="12">
        <v>8.4</v>
      </c>
      <c r="F11" s="12">
        <v>180</v>
      </c>
      <c r="G11" s="12">
        <v>3114.662713485007</v>
      </c>
      <c r="H11" s="4">
        <v>2286.25</v>
      </c>
      <c r="I11" s="8">
        <v>118.45595858444679</v>
      </c>
      <c r="J11" s="4">
        <v>320</v>
      </c>
      <c r="K11" s="4">
        <v>0</v>
      </c>
      <c r="L11" s="13">
        <v>171.61428479999998</v>
      </c>
      <c r="M11" s="15">
        <v>9663.590278649071</v>
      </c>
      <c r="N11" s="2"/>
    </row>
    <row r="12" spans="1:14" ht="12.75">
      <c r="A12" s="1" t="s">
        <v>8</v>
      </c>
      <c r="B12" s="8">
        <v>316.8</v>
      </c>
      <c r="C12" s="8">
        <v>4058.4517211137445</v>
      </c>
      <c r="D12" s="8">
        <v>172</v>
      </c>
      <c r="E12" s="12">
        <v>12</v>
      </c>
      <c r="F12" s="12">
        <v>540</v>
      </c>
      <c r="G12" s="12">
        <v>2469.1191215794074</v>
      </c>
      <c r="H12" s="4">
        <v>403</v>
      </c>
      <c r="I12" s="8">
        <v>236.978317535545</v>
      </c>
      <c r="J12" s="4">
        <v>40</v>
      </c>
      <c r="K12" s="4">
        <v>0</v>
      </c>
      <c r="L12" s="13">
        <v>225.5488776</v>
      </c>
      <c r="M12" s="15">
        <v>8473.898037828696</v>
      </c>
      <c r="N12" s="2"/>
    </row>
    <row r="13" spans="1:14" ht="12.75">
      <c r="A13" s="1" t="s">
        <v>9</v>
      </c>
      <c r="B13" s="8">
        <v>28908</v>
      </c>
      <c r="C13" s="8">
        <v>30477.5918770245</v>
      </c>
      <c r="D13" s="8">
        <v>1100</v>
      </c>
      <c r="E13" s="12">
        <v>68</v>
      </c>
      <c r="F13" s="12">
        <v>2295</v>
      </c>
      <c r="G13" s="12">
        <v>8961.896618244635</v>
      </c>
      <c r="H13" s="4">
        <v>13282.846</v>
      </c>
      <c r="I13" s="8">
        <v>868.7659739377923</v>
      </c>
      <c r="J13" s="4">
        <v>1480</v>
      </c>
      <c r="K13" s="4">
        <v>0</v>
      </c>
      <c r="L13" s="13">
        <v>1333.9445405999998</v>
      </c>
      <c r="M13" s="15">
        <v>88776.04500980693</v>
      </c>
      <c r="N13" s="2"/>
    </row>
    <row r="14" spans="1:14" ht="12.75">
      <c r="A14" s="1" t="s">
        <v>10</v>
      </c>
      <c r="B14" s="8">
        <v>13701.6</v>
      </c>
      <c r="C14" s="8">
        <v>21177.460068117027</v>
      </c>
      <c r="D14" s="8">
        <v>696</v>
      </c>
      <c r="E14" s="12">
        <v>46.4</v>
      </c>
      <c r="F14" s="12">
        <v>1365</v>
      </c>
      <c r="G14" s="12">
        <v>5365.072695845068</v>
      </c>
      <c r="H14" s="4">
        <v>1929.75</v>
      </c>
      <c r="I14" s="8">
        <v>395.08597979548335</v>
      </c>
      <c r="J14" s="4">
        <v>7240</v>
      </c>
      <c r="K14" s="4">
        <v>0</v>
      </c>
      <c r="L14" s="13">
        <v>181.5821298</v>
      </c>
      <c r="M14" s="15">
        <v>52097.95087355759</v>
      </c>
      <c r="N14" s="2"/>
    </row>
    <row r="15" spans="1:14" ht="12.75">
      <c r="A15" s="1" t="s">
        <v>11</v>
      </c>
      <c r="B15" s="8">
        <v>20829.6</v>
      </c>
      <c r="C15" s="8">
        <v>33129.76087334202</v>
      </c>
      <c r="D15" s="8">
        <v>748</v>
      </c>
      <c r="E15" s="12">
        <v>67.2</v>
      </c>
      <c r="F15" s="12">
        <v>2205</v>
      </c>
      <c r="G15" s="12">
        <v>16550.306533565003</v>
      </c>
      <c r="H15" s="4">
        <v>332742.456</v>
      </c>
      <c r="I15" s="8">
        <v>1026.757170441929</v>
      </c>
      <c r="J15" s="4">
        <v>2880</v>
      </c>
      <c r="K15" s="4">
        <v>0</v>
      </c>
      <c r="L15" s="13">
        <v>3218.3739612</v>
      </c>
      <c r="M15" s="15">
        <v>413397.45453854895</v>
      </c>
      <c r="N15" s="2"/>
    </row>
    <row r="16" spans="1:14" ht="12.75">
      <c r="A16" s="1" t="s">
        <v>12</v>
      </c>
      <c r="B16" s="8">
        <v>95436</v>
      </c>
      <c r="C16" s="8">
        <v>64845.47148422837</v>
      </c>
      <c r="D16" s="8">
        <v>2516</v>
      </c>
      <c r="E16" s="12">
        <v>242.4</v>
      </c>
      <c r="F16" s="12">
        <v>7595</v>
      </c>
      <c r="G16" s="12">
        <v>10206.186150718155</v>
      </c>
      <c r="H16" s="4">
        <v>233380.99599999998</v>
      </c>
      <c r="I16" s="8">
        <v>13638.707863835461</v>
      </c>
      <c r="J16" s="4">
        <v>40680</v>
      </c>
      <c r="K16" s="4">
        <v>0</v>
      </c>
      <c r="L16" s="13">
        <v>2320.720368</v>
      </c>
      <c r="M16" s="15">
        <v>470861.48186678195</v>
      </c>
      <c r="N16" s="2"/>
    </row>
    <row r="17" spans="1:14" ht="12.75">
      <c r="A17" s="1" t="s">
        <v>13</v>
      </c>
      <c r="B17" s="8">
        <v>0</v>
      </c>
      <c r="C17" s="8">
        <v>441.97648</v>
      </c>
      <c r="D17" s="8">
        <v>36</v>
      </c>
      <c r="E17" s="12">
        <v>2</v>
      </c>
      <c r="F17" s="12">
        <v>80</v>
      </c>
      <c r="G17" s="12">
        <v>308.2903025125518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868.2667825125518</v>
      </c>
      <c r="N17" s="2"/>
    </row>
    <row r="18" spans="1:14" ht="12.75">
      <c r="A18" s="1" t="s">
        <v>14</v>
      </c>
      <c r="B18" s="8">
        <v>0</v>
      </c>
      <c r="C18" s="8">
        <v>1587.09736</v>
      </c>
      <c r="D18" s="8">
        <v>64</v>
      </c>
      <c r="E18" s="12">
        <v>2.4</v>
      </c>
      <c r="F18" s="12">
        <v>110</v>
      </c>
      <c r="G18" s="12">
        <v>513.8717530959591</v>
      </c>
      <c r="H18" s="4">
        <v>0</v>
      </c>
      <c r="I18" s="8">
        <v>0</v>
      </c>
      <c r="J18" s="4">
        <v>0</v>
      </c>
      <c r="K18" s="4">
        <v>0</v>
      </c>
      <c r="L18" s="13">
        <v>10.138800000000002</v>
      </c>
      <c r="M18" s="15">
        <v>2287.5079130959593</v>
      </c>
      <c r="N18" s="2"/>
    </row>
    <row r="19" spans="1:14" ht="12.75">
      <c r="A19" s="1" t="s">
        <v>15</v>
      </c>
      <c r="B19" s="8">
        <v>0</v>
      </c>
      <c r="C19" s="8">
        <v>312.73268</v>
      </c>
      <c r="D19" s="8">
        <v>20</v>
      </c>
      <c r="E19" s="12">
        <v>1.6</v>
      </c>
      <c r="F19" s="12">
        <v>35</v>
      </c>
      <c r="G19" s="12">
        <v>104.11601314739933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473.44869314739935</v>
      </c>
      <c r="N19" s="2"/>
    </row>
    <row r="20" spans="1:14" ht="12.75">
      <c r="A20" s="1" t="s">
        <v>16</v>
      </c>
      <c r="B20" s="8">
        <v>0</v>
      </c>
      <c r="C20" s="8">
        <v>502.246</v>
      </c>
      <c r="D20" s="8">
        <v>40</v>
      </c>
      <c r="E20" s="12">
        <v>1.6</v>
      </c>
      <c r="F20" s="12">
        <v>55</v>
      </c>
      <c r="G20" s="12">
        <v>425.22557731738794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1024.071577317388</v>
      </c>
      <c r="N20" s="2"/>
    </row>
    <row r="21" spans="1:14" ht="12.75">
      <c r="A21" s="1" t="s">
        <v>17</v>
      </c>
      <c r="B21" s="8">
        <v>22572</v>
      </c>
      <c r="C21" s="8">
        <v>11512.540465939195</v>
      </c>
      <c r="D21" s="8">
        <v>252</v>
      </c>
      <c r="E21" s="12">
        <v>14</v>
      </c>
      <c r="F21" s="12">
        <v>1020</v>
      </c>
      <c r="G21" s="12">
        <v>11385.642063575871</v>
      </c>
      <c r="H21" s="4">
        <v>94821.368</v>
      </c>
      <c r="I21" s="8">
        <v>1224.5055903675393</v>
      </c>
      <c r="J21" s="4">
        <v>480</v>
      </c>
      <c r="K21" s="4">
        <v>0</v>
      </c>
      <c r="L21" s="13">
        <v>1261.0275258</v>
      </c>
      <c r="M21" s="15">
        <v>144543.0836456826</v>
      </c>
      <c r="N21" s="2"/>
    </row>
    <row r="22" spans="1:14" ht="12.75">
      <c r="A22" s="1" t="s">
        <v>18</v>
      </c>
      <c r="B22" s="8">
        <v>42134.4</v>
      </c>
      <c r="C22" s="8">
        <v>32248.474254412286</v>
      </c>
      <c r="D22" s="8">
        <v>1148</v>
      </c>
      <c r="E22" s="12">
        <v>59.2</v>
      </c>
      <c r="F22" s="12">
        <v>1705</v>
      </c>
      <c r="G22" s="12">
        <v>4721.278536406837</v>
      </c>
      <c r="H22" s="4">
        <v>61091.25399999999</v>
      </c>
      <c r="I22" s="8">
        <v>1343.3073097282122</v>
      </c>
      <c r="J22" s="4">
        <v>9000</v>
      </c>
      <c r="K22" s="4">
        <v>0</v>
      </c>
      <c r="L22" s="13">
        <v>3839.356790399999</v>
      </c>
      <c r="M22" s="15">
        <v>157290.27089094731</v>
      </c>
      <c r="N22" s="2"/>
    </row>
    <row r="23" spans="1:14" ht="12.75">
      <c r="A23" s="1" t="s">
        <v>19</v>
      </c>
      <c r="B23" s="8">
        <v>8236.8</v>
      </c>
      <c r="C23" s="8">
        <v>36082.113755330516</v>
      </c>
      <c r="D23" s="8">
        <v>668</v>
      </c>
      <c r="E23" s="12">
        <v>52.4</v>
      </c>
      <c r="F23" s="12">
        <v>1530</v>
      </c>
      <c r="G23" s="12">
        <v>13192.96008013847</v>
      </c>
      <c r="H23" s="4">
        <v>44574.564</v>
      </c>
      <c r="I23" s="8">
        <v>1697.838386164513</v>
      </c>
      <c r="J23" s="4">
        <v>5520</v>
      </c>
      <c r="K23" s="4">
        <v>0</v>
      </c>
      <c r="L23" s="13">
        <v>2226.2049119999992</v>
      </c>
      <c r="M23" s="15">
        <v>113780.8811336335</v>
      </c>
      <c r="N23" s="2"/>
    </row>
    <row r="24" spans="1:14" ht="12.75">
      <c r="A24" s="1" t="s">
        <v>20</v>
      </c>
      <c r="B24" s="8">
        <v>50.72</v>
      </c>
      <c r="C24" s="8">
        <v>128.77228000000002</v>
      </c>
      <c r="D24" s="8">
        <v>12</v>
      </c>
      <c r="E24" s="12">
        <v>0.4</v>
      </c>
      <c r="F24" s="12">
        <v>30</v>
      </c>
      <c r="G24" s="12">
        <v>121.70504030166543</v>
      </c>
      <c r="H24" s="4">
        <v>0</v>
      </c>
      <c r="I24" s="8">
        <v>21.04</v>
      </c>
      <c r="J24" s="4">
        <v>0</v>
      </c>
      <c r="K24" s="4">
        <v>0</v>
      </c>
      <c r="L24" s="13">
        <v>0</v>
      </c>
      <c r="M24" s="15">
        <v>364.6373203016655</v>
      </c>
      <c r="N24" s="2"/>
    </row>
    <row r="25" spans="1:14" ht="12.75">
      <c r="A25" s="1" t="s">
        <v>21</v>
      </c>
      <c r="B25" s="8">
        <v>51796.8</v>
      </c>
      <c r="C25" s="8">
        <v>49105.13451452401</v>
      </c>
      <c r="D25" s="8">
        <v>1164</v>
      </c>
      <c r="E25" s="12">
        <v>114</v>
      </c>
      <c r="F25" s="12">
        <v>3355</v>
      </c>
      <c r="G25" s="12">
        <v>16049.610073704225</v>
      </c>
      <c r="H25" s="4">
        <v>89702.34</v>
      </c>
      <c r="I25" s="8">
        <v>1738.2108340977945</v>
      </c>
      <c r="J25" s="4">
        <v>10000</v>
      </c>
      <c r="K25" s="4">
        <v>260043.75</v>
      </c>
      <c r="L25" s="13">
        <v>1764.5127611999999</v>
      </c>
      <c r="M25" s="15">
        <v>484833.3581835261</v>
      </c>
      <c r="N25" s="2"/>
    </row>
    <row r="26" spans="1:14" ht="12.75">
      <c r="A26" s="1" t="s">
        <v>22</v>
      </c>
      <c r="B26" s="8">
        <v>0</v>
      </c>
      <c r="C26" s="8">
        <v>642.8748800000001</v>
      </c>
      <c r="D26" s="8">
        <v>24</v>
      </c>
      <c r="E26" s="12">
        <v>1.6</v>
      </c>
      <c r="F26" s="12">
        <v>110</v>
      </c>
      <c r="G26" s="12">
        <v>503.23382920808643</v>
      </c>
      <c r="H26" s="4">
        <v>0</v>
      </c>
      <c r="I26" s="8">
        <v>0</v>
      </c>
      <c r="J26" s="4">
        <v>0</v>
      </c>
      <c r="K26" s="4">
        <v>0</v>
      </c>
      <c r="L26" s="13">
        <v>4.287264</v>
      </c>
      <c r="M26" s="15">
        <v>1285.9959732080865</v>
      </c>
      <c r="N26" s="2"/>
    </row>
    <row r="27" spans="1:14" ht="12.75">
      <c r="A27" s="1" t="s">
        <v>23</v>
      </c>
      <c r="B27" s="8">
        <v>24552</v>
      </c>
      <c r="C27" s="8">
        <v>72630.25228634472</v>
      </c>
      <c r="D27" s="8">
        <v>1468</v>
      </c>
      <c r="E27" s="12">
        <v>159.6</v>
      </c>
      <c r="F27" s="12">
        <v>5115</v>
      </c>
      <c r="G27" s="12">
        <v>43454.23282878022</v>
      </c>
      <c r="H27" s="4">
        <v>298472.448</v>
      </c>
      <c r="I27" s="8">
        <v>5490.014247331668</v>
      </c>
      <c r="J27" s="4">
        <v>6720</v>
      </c>
      <c r="K27" s="4">
        <v>0</v>
      </c>
      <c r="L27" s="13">
        <v>6482.884476</v>
      </c>
      <c r="M27" s="15">
        <v>464544.43183845654</v>
      </c>
      <c r="N27" s="2"/>
    </row>
    <row r="28" spans="1:14" ht="12.75">
      <c r="A28" s="1" t="s">
        <v>24</v>
      </c>
      <c r="B28" s="8">
        <v>22572</v>
      </c>
      <c r="C28" s="8">
        <v>30277.147518978767</v>
      </c>
      <c r="D28" s="8">
        <v>600</v>
      </c>
      <c r="E28" s="12">
        <v>70.4</v>
      </c>
      <c r="F28" s="12">
        <v>3910</v>
      </c>
      <c r="G28" s="12">
        <v>15035.784676053681</v>
      </c>
      <c r="H28" s="4">
        <v>182066.46</v>
      </c>
      <c r="I28" s="8">
        <v>5765.934876872932</v>
      </c>
      <c r="J28" s="4">
        <v>360</v>
      </c>
      <c r="K28" s="4">
        <v>0</v>
      </c>
      <c r="L28" s="13">
        <v>4174.197078</v>
      </c>
      <c r="M28" s="15">
        <v>264831.9241499054</v>
      </c>
      <c r="N28" s="2"/>
    </row>
    <row r="29" spans="1:14" ht="12.75">
      <c r="A29" s="1" t="s">
        <v>25</v>
      </c>
      <c r="B29" s="8">
        <v>0</v>
      </c>
      <c r="C29" s="8">
        <v>803.5936</v>
      </c>
      <c r="D29" s="8">
        <v>8</v>
      </c>
      <c r="E29" s="12">
        <v>0.4</v>
      </c>
      <c r="F29" s="12">
        <v>25</v>
      </c>
      <c r="G29" s="12">
        <v>48.28983819166328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885.2834381916633</v>
      </c>
      <c r="N29" s="2"/>
    </row>
    <row r="30" spans="1:14" ht="12.75">
      <c r="A30" s="1" t="s">
        <v>26</v>
      </c>
      <c r="B30" s="8">
        <v>1267.2</v>
      </c>
      <c r="C30" s="8">
        <v>1024.6012520898878</v>
      </c>
      <c r="D30" s="8">
        <v>152</v>
      </c>
      <c r="E30" s="12">
        <v>7.6</v>
      </c>
      <c r="F30" s="12">
        <v>100</v>
      </c>
      <c r="G30" s="12">
        <v>6.048452380624196</v>
      </c>
      <c r="H30" s="4">
        <v>0</v>
      </c>
      <c r="I30" s="8">
        <v>157.93657528089886</v>
      </c>
      <c r="J30" s="4">
        <v>120</v>
      </c>
      <c r="K30" s="4">
        <v>0</v>
      </c>
      <c r="L30" s="13">
        <v>0</v>
      </c>
      <c r="M30" s="15">
        <v>2835.386279751411</v>
      </c>
      <c r="N30" s="2"/>
    </row>
    <row r="31" spans="1:14" ht="12.75">
      <c r="A31" s="1" t="s">
        <v>27</v>
      </c>
      <c r="B31" s="8">
        <v>158.4</v>
      </c>
      <c r="C31" s="8">
        <v>502.292294795676</v>
      </c>
      <c r="D31" s="8">
        <v>12</v>
      </c>
      <c r="E31" s="12">
        <v>0</v>
      </c>
      <c r="F31" s="12">
        <v>15</v>
      </c>
      <c r="G31" s="12">
        <v>12.663890803350668</v>
      </c>
      <c r="H31" s="4">
        <v>0</v>
      </c>
      <c r="I31" s="8">
        <v>158.00064007861764</v>
      </c>
      <c r="J31" s="4">
        <v>0</v>
      </c>
      <c r="K31" s="4">
        <v>0</v>
      </c>
      <c r="L31" s="13">
        <v>0</v>
      </c>
      <c r="M31" s="15">
        <v>858.3568256776443</v>
      </c>
      <c r="N31" s="2"/>
    </row>
    <row r="32" spans="1:14" ht="12.75">
      <c r="A32" s="1" t="s">
        <v>28</v>
      </c>
      <c r="B32" s="8">
        <v>79.2</v>
      </c>
      <c r="C32" s="8">
        <v>140.6349747649457</v>
      </c>
      <c r="D32" s="8">
        <v>20</v>
      </c>
      <c r="E32" s="12">
        <v>0</v>
      </c>
      <c r="F32" s="12">
        <v>20</v>
      </c>
      <c r="G32" s="12">
        <v>4.244782883988916</v>
      </c>
      <c r="H32" s="4">
        <v>0</v>
      </c>
      <c r="I32" s="8">
        <v>39.48947889492754</v>
      </c>
      <c r="J32" s="4">
        <v>0</v>
      </c>
      <c r="K32" s="4">
        <v>0</v>
      </c>
      <c r="L32" s="13">
        <v>0</v>
      </c>
      <c r="M32" s="15">
        <v>303.56923654386213</v>
      </c>
      <c r="N32" s="2"/>
    </row>
    <row r="33" spans="1:14" ht="12.75">
      <c r="A33" s="1" t="s">
        <v>29</v>
      </c>
      <c r="B33" s="8">
        <v>4514.4</v>
      </c>
      <c r="C33" s="8">
        <v>18663.999948588273</v>
      </c>
      <c r="D33" s="8">
        <v>1632</v>
      </c>
      <c r="E33" s="12">
        <v>110.8</v>
      </c>
      <c r="F33" s="12">
        <v>1200</v>
      </c>
      <c r="G33" s="12">
        <v>285.4966196360616</v>
      </c>
      <c r="H33" s="4">
        <v>53325.57</v>
      </c>
      <c r="I33" s="8">
        <v>2527.1239431012536</v>
      </c>
      <c r="J33" s="4">
        <v>600</v>
      </c>
      <c r="K33" s="4">
        <v>0</v>
      </c>
      <c r="L33" s="13">
        <v>0</v>
      </c>
      <c r="M33" s="15">
        <v>82859.39051132558</v>
      </c>
      <c r="N33" s="2"/>
    </row>
    <row r="34" spans="1:14" ht="12.75">
      <c r="A34" s="1" t="s">
        <v>30</v>
      </c>
      <c r="B34" s="8">
        <v>0</v>
      </c>
      <c r="C34" s="8">
        <v>0</v>
      </c>
      <c r="D34" s="8">
        <v>0</v>
      </c>
      <c r="E34" s="12">
        <v>0</v>
      </c>
      <c r="F34" s="12">
        <v>0</v>
      </c>
      <c r="G34" s="12">
        <v>11.805013663469447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11.805013663469447</v>
      </c>
      <c r="N34" s="2"/>
    </row>
    <row r="35" spans="1:14" ht="12.75">
      <c r="A35" s="1" t="s">
        <v>31</v>
      </c>
      <c r="B35" s="8">
        <v>1663.2</v>
      </c>
      <c r="C35" s="8">
        <v>1768.2224997133767</v>
      </c>
      <c r="D35" s="8">
        <v>40</v>
      </c>
      <c r="E35" s="12">
        <v>2.8</v>
      </c>
      <c r="F35" s="12">
        <v>75</v>
      </c>
      <c r="G35" s="12">
        <v>44.10105763604866</v>
      </c>
      <c r="H35" s="4">
        <v>0</v>
      </c>
      <c r="I35" s="8">
        <v>158.0766603847902</v>
      </c>
      <c r="J35" s="4">
        <v>0</v>
      </c>
      <c r="K35" s="4">
        <v>0</v>
      </c>
      <c r="L35" s="13">
        <v>0</v>
      </c>
      <c r="M35" s="15">
        <v>3751.400217734216</v>
      </c>
      <c r="N35" s="2"/>
    </row>
    <row r="36" spans="2:14" ht="12.75">
      <c r="B36" s="8">
        <v>462024.32</v>
      </c>
      <c r="C36" s="8">
        <v>567428.1959231726</v>
      </c>
      <c r="D36" s="8">
        <v>16568</v>
      </c>
      <c r="E36" s="8">
        <v>1372.4</v>
      </c>
      <c r="F36" s="8">
        <v>44795</v>
      </c>
      <c r="G36" s="8">
        <v>206083.53466833188</v>
      </c>
      <c r="H36" s="8">
        <v>2025723.74</v>
      </c>
      <c r="I36" s="8">
        <v>53876.35834093002</v>
      </c>
      <c r="J36" s="8">
        <v>162080</v>
      </c>
      <c r="K36" s="8">
        <v>445736.25</v>
      </c>
      <c r="L36" s="8">
        <v>36226.05378359999</v>
      </c>
      <c r="M36" s="8">
        <v>4021913.852716035</v>
      </c>
      <c r="N36" s="2"/>
    </row>
    <row r="37" spans="2:13" ht="12.75">
      <c r="B37" s="8">
        <f>B36/1000</f>
        <v>462.02432</v>
      </c>
      <c r="C37" s="8">
        <f aca="true" t="shared" si="0" ref="C37:M37">C36/1000</f>
        <v>567.4281959231727</v>
      </c>
      <c r="D37" s="8">
        <f t="shared" si="0"/>
        <v>16.568</v>
      </c>
      <c r="E37" s="8">
        <f t="shared" si="0"/>
        <v>1.3724</v>
      </c>
      <c r="F37" s="8">
        <f t="shared" si="0"/>
        <v>44.795</v>
      </c>
      <c r="G37" s="8">
        <f t="shared" si="0"/>
        <v>206.08353466833188</v>
      </c>
      <c r="H37" s="8">
        <f t="shared" si="0"/>
        <v>2025.72374</v>
      </c>
      <c r="I37" s="8">
        <f t="shared" si="0"/>
        <v>53.87635834093002</v>
      </c>
      <c r="J37" s="8">
        <f t="shared" si="0"/>
        <v>162.08</v>
      </c>
      <c r="K37" s="8">
        <f t="shared" si="0"/>
        <v>445.73625</v>
      </c>
      <c r="L37" s="8">
        <f t="shared" si="0"/>
        <v>36.226053783599994</v>
      </c>
      <c r="M37" s="8">
        <f t="shared" si="0"/>
        <v>4021.9138527160353</v>
      </c>
    </row>
    <row r="38" spans="1:2" ht="33.75">
      <c r="A38" s="20" t="s">
        <v>56</v>
      </c>
      <c r="B38" s="8">
        <f>G37+L37</f>
        <v>242.30958845193186</v>
      </c>
    </row>
    <row r="39" spans="1:2" ht="12.75">
      <c r="A39" t="s">
        <v>57</v>
      </c>
      <c r="B39" s="8">
        <f>B37+C37+D37+E37+F37+H37+I37+J37+K37</f>
        <v>3779.6042642641023</v>
      </c>
    </row>
    <row r="40" spans="1:2" ht="12.75">
      <c r="A40" t="s">
        <v>40</v>
      </c>
      <c r="B40" s="8">
        <f>SUM(B38:B39)</f>
        <v>4021.913852716034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75" zoomScaleSheetLayoutView="75" workbookViewId="0" topLeftCell="A13">
      <selection activeCell="A37" sqref="A37:M40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10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51</v>
      </c>
      <c r="L3" s="16"/>
    </row>
    <row r="4" spans="1:14" ht="12.75">
      <c r="A4" s="1" t="s">
        <v>0</v>
      </c>
      <c r="B4" s="8">
        <v>20671.2</v>
      </c>
      <c r="C4" s="8">
        <v>57068.4067319578</v>
      </c>
      <c r="D4" s="8">
        <v>1256</v>
      </c>
      <c r="E4" s="12">
        <v>114.55960000000002</v>
      </c>
      <c r="F4" s="12">
        <v>3070</v>
      </c>
      <c r="G4" s="12">
        <v>22897.720029955337</v>
      </c>
      <c r="H4" s="4">
        <v>296439.756</v>
      </c>
      <c r="I4" s="8">
        <v>1342.8168796740101</v>
      </c>
      <c r="J4" s="4">
        <v>3600</v>
      </c>
      <c r="K4" s="4">
        <v>0</v>
      </c>
      <c r="L4" s="13">
        <v>2274.6882972</v>
      </c>
      <c r="M4" s="15">
        <v>408735.14753878716</v>
      </c>
      <c r="N4" s="2"/>
    </row>
    <row r="5" spans="1:14" ht="12.75">
      <c r="A5" s="1" t="s">
        <v>1</v>
      </c>
      <c r="B5" s="8">
        <v>0</v>
      </c>
      <c r="C5" s="8">
        <v>1064.95</v>
      </c>
      <c r="D5" s="8">
        <v>64</v>
      </c>
      <c r="E5" s="12">
        <v>1.5856000000000003</v>
      </c>
      <c r="F5" s="12">
        <v>60</v>
      </c>
      <c r="G5" s="12">
        <v>346.57620044444343</v>
      </c>
      <c r="H5" s="4">
        <v>0</v>
      </c>
      <c r="I5" s="8">
        <v>21.04</v>
      </c>
      <c r="J5" s="4">
        <v>0</v>
      </c>
      <c r="K5" s="4">
        <v>0</v>
      </c>
      <c r="L5" s="13">
        <v>0</v>
      </c>
      <c r="M5" s="15">
        <v>1558.1518004444436</v>
      </c>
      <c r="N5" s="2"/>
    </row>
    <row r="6" spans="1:14" ht="12.75">
      <c r="A6" s="1" t="s">
        <v>2</v>
      </c>
      <c r="B6" s="8">
        <v>6652.8</v>
      </c>
      <c r="C6" s="8">
        <v>7026.060565072486</v>
      </c>
      <c r="D6" s="8">
        <v>248</v>
      </c>
      <c r="E6" s="12">
        <v>24.576800000000006</v>
      </c>
      <c r="F6" s="12">
        <v>1330</v>
      </c>
      <c r="G6" s="12">
        <v>3572.975125951357</v>
      </c>
      <c r="H6" s="4">
        <v>49504.4</v>
      </c>
      <c r="I6" s="8">
        <v>118.44162014936299</v>
      </c>
      <c r="J6" s="4">
        <v>1120</v>
      </c>
      <c r="K6" s="4">
        <v>0</v>
      </c>
      <c r="L6" s="13">
        <v>906.7503671999999</v>
      </c>
      <c r="M6" s="15">
        <v>70504.0044783732</v>
      </c>
      <c r="N6" s="2"/>
    </row>
    <row r="7" spans="1:14" ht="12.75">
      <c r="A7" s="1" t="s">
        <v>3</v>
      </c>
      <c r="B7" s="8">
        <v>32076</v>
      </c>
      <c r="C7" s="8">
        <v>31190.42616000668</v>
      </c>
      <c r="D7" s="8">
        <v>624</v>
      </c>
      <c r="E7" s="12">
        <v>45.189600000000006</v>
      </c>
      <c r="F7" s="12">
        <v>3045</v>
      </c>
      <c r="G7" s="12">
        <v>16385.025767096657</v>
      </c>
      <c r="H7" s="4">
        <v>168933.102</v>
      </c>
      <c r="I7" s="8">
        <v>5449.266296071886</v>
      </c>
      <c r="J7" s="4">
        <v>3280</v>
      </c>
      <c r="K7" s="4">
        <v>0</v>
      </c>
      <c r="L7" s="13">
        <v>2392.5394433999995</v>
      </c>
      <c r="M7" s="15">
        <v>263420.5492665752</v>
      </c>
      <c r="N7" s="2"/>
    </row>
    <row r="8" spans="1:14" ht="12.75">
      <c r="A8" s="1" t="s">
        <v>4</v>
      </c>
      <c r="B8" s="8">
        <v>0</v>
      </c>
      <c r="C8" s="8">
        <v>3384.1368253288088</v>
      </c>
      <c r="D8" s="8">
        <v>128</v>
      </c>
      <c r="E8" s="12">
        <v>7.135199999999999</v>
      </c>
      <c r="F8" s="12">
        <v>140</v>
      </c>
      <c r="G8" s="12">
        <v>53.72305809883216</v>
      </c>
      <c r="H8" s="4">
        <v>0</v>
      </c>
      <c r="I8" s="8">
        <v>276.5610361338638</v>
      </c>
      <c r="J8" s="4">
        <v>0</v>
      </c>
      <c r="K8" s="4">
        <v>0</v>
      </c>
      <c r="L8" s="13">
        <v>0</v>
      </c>
      <c r="M8" s="15">
        <v>3989.5561195615046</v>
      </c>
      <c r="N8" s="2"/>
    </row>
    <row r="9" spans="1:14" ht="12.75">
      <c r="A9" s="1" t="s">
        <v>5</v>
      </c>
      <c r="B9" s="8">
        <v>38887.2</v>
      </c>
      <c r="C9" s="8">
        <v>47844.354462260766</v>
      </c>
      <c r="D9" s="8">
        <v>1572</v>
      </c>
      <c r="E9" s="12">
        <v>118.92</v>
      </c>
      <c r="F9" s="12">
        <v>4065</v>
      </c>
      <c r="G9" s="12">
        <v>5820.603917028906</v>
      </c>
      <c r="H9" s="4">
        <v>132728.244</v>
      </c>
      <c r="I9" s="8">
        <v>7790.2186646159325</v>
      </c>
      <c r="J9" s="4">
        <v>68280</v>
      </c>
      <c r="K9" s="4">
        <v>233415</v>
      </c>
      <c r="L9" s="13">
        <v>1106.8078343999998</v>
      </c>
      <c r="M9" s="15">
        <v>541628.3488783055</v>
      </c>
      <c r="N9" s="2"/>
    </row>
    <row r="10" spans="1:14" ht="12.75">
      <c r="A10" s="1" t="s">
        <v>6</v>
      </c>
      <c r="B10" s="8">
        <v>25977.6</v>
      </c>
      <c r="C10" s="8">
        <v>27091.070123595724</v>
      </c>
      <c r="D10" s="8">
        <v>600</v>
      </c>
      <c r="E10" s="12">
        <v>46.7752</v>
      </c>
      <c r="F10" s="12">
        <v>825</v>
      </c>
      <c r="G10" s="12">
        <v>4236.1457762479795</v>
      </c>
      <c r="H10" s="4">
        <v>27146.607999999997</v>
      </c>
      <c r="I10" s="8">
        <v>2132.708677570554</v>
      </c>
      <c r="J10" s="4">
        <v>6000</v>
      </c>
      <c r="K10" s="4">
        <v>0</v>
      </c>
      <c r="L10" s="13">
        <v>1957.8581135999998</v>
      </c>
      <c r="M10" s="15">
        <v>96013.76589101425</v>
      </c>
      <c r="N10" s="2"/>
    </row>
    <row r="11" spans="1:14" ht="12.75">
      <c r="A11" s="1" t="s">
        <v>7</v>
      </c>
      <c r="B11" s="8">
        <v>554.4</v>
      </c>
      <c r="C11" s="8">
        <v>3383.7369125823225</v>
      </c>
      <c r="D11" s="8">
        <v>104</v>
      </c>
      <c r="E11" s="12">
        <v>11.099200000000002</v>
      </c>
      <c r="F11" s="12">
        <v>185</v>
      </c>
      <c r="G11" s="12">
        <v>3102.5259579917774</v>
      </c>
      <c r="H11" s="4">
        <v>2821</v>
      </c>
      <c r="I11" s="8">
        <v>157.94127811259574</v>
      </c>
      <c r="J11" s="4">
        <v>320</v>
      </c>
      <c r="K11" s="4">
        <v>0</v>
      </c>
      <c r="L11" s="13">
        <v>195.80447639999997</v>
      </c>
      <c r="M11" s="15">
        <v>10835.507825086695</v>
      </c>
      <c r="N11" s="2"/>
    </row>
    <row r="12" spans="1:14" ht="12.75">
      <c r="A12" s="1" t="s">
        <v>8</v>
      </c>
      <c r="B12" s="8">
        <v>158.4</v>
      </c>
      <c r="C12" s="8">
        <v>3901.467677488152</v>
      </c>
      <c r="D12" s="8">
        <v>184</v>
      </c>
      <c r="E12" s="12">
        <v>13.4776</v>
      </c>
      <c r="F12" s="12">
        <v>625</v>
      </c>
      <c r="G12" s="12">
        <v>2537.8473440948555</v>
      </c>
      <c r="H12" s="4">
        <v>1294.25</v>
      </c>
      <c r="I12" s="8">
        <v>236.978317535545</v>
      </c>
      <c r="J12" s="4">
        <v>40</v>
      </c>
      <c r="K12" s="4">
        <v>0</v>
      </c>
      <c r="L12" s="13">
        <v>216.9596376</v>
      </c>
      <c r="M12" s="15">
        <v>9208.380576718551</v>
      </c>
      <c r="N12" s="2"/>
    </row>
    <row r="13" spans="1:14" ht="12.75">
      <c r="A13" s="1" t="s">
        <v>9</v>
      </c>
      <c r="B13" s="8">
        <v>29145.6</v>
      </c>
      <c r="C13" s="8">
        <v>35370.72514950061</v>
      </c>
      <c r="D13" s="8">
        <v>1264</v>
      </c>
      <c r="E13" s="12">
        <v>76.9016</v>
      </c>
      <c r="F13" s="12">
        <v>2470</v>
      </c>
      <c r="G13" s="12">
        <v>9076.77095705252</v>
      </c>
      <c r="H13" s="4">
        <v>22785.794</v>
      </c>
      <c r="I13" s="8">
        <v>1026.7234237446637</v>
      </c>
      <c r="J13" s="4">
        <v>5080</v>
      </c>
      <c r="K13" s="4">
        <v>0</v>
      </c>
      <c r="L13" s="13">
        <v>1346.9413530000002</v>
      </c>
      <c r="M13" s="15">
        <v>107643.4564832978</v>
      </c>
      <c r="N13" s="2"/>
    </row>
    <row r="14" spans="1:14" ht="12.75">
      <c r="A14" s="1" t="s">
        <v>10</v>
      </c>
      <c r="B14" s="8">
        <v>14335.2</v>
      </c>
      <c r="C14" s="8">
        <v>23489.876495807715</v>
      </c>
      <c r="D14" s="8">
        <v>824</v>
      </c>
      <c r="E14" s="12">
        <v>53.1176</v>
      </c>
      <c r="F14" s="12">
        <v>1460</v>
      </c>
      <c r="G14" s="12">
        <v>5462.74660556306</v>
      </c>
      <c r="H14" s="4">
        <v>1294.25</v>
      </c>
      <c r="I14" s="8">
        <v>355.57738181593504</v>
      </c>
      <c r="J14" s="4">
        <v>8120</v>
      </c>
      <c r="K14" s="4">
        <v>0</v>
      </c>
      <c r="L14" s="13">
        <v>174.3315618</v>
      </c>
      <c r="M14" s="15">
        <v>55569.09964498671</v>
      </c>
      <c r="N14" s="2"/>
    </row>
    <row r="15" spans="1:14" ht="12.75">
      <c r="A15" s="1" t="s">
        <v>11</v>
      </c>
      <c r="B15" s="8">
        <v>23205.6</v>
      </c>
      <c r="C15" s="8">
        <v>38277.068289998686</v>
      </c>
      <c r="D15" s="8">
        <v>864</v>
      </c>
      <c r="E15" s="12">
        <v>73.334</v>
      </c>
      <c r="F15" s="12">
        <v>2415</v>
      </c>
      <c r="G15" s="12">
        <v>15701.559009802884</v>
      </c>
      <c r="H15" s="4">
        <v>346712.40599999996</v>
      </c>
      <c r="I15" s="8">
        <v>1303.1917932532176</v>
      </c>
      <c r="J15" s="4">
        <v>2360</v>
      </c>
      <c r="K15" s="4">
        <v>0</v>
      </c>
      <c r="L15" s="13">
        <v>2978.5905264000003</v>
      </c>
      <c r="M15" s="15">
        <v>433890.7496194548</v>
      </c>
      <c r="N15" s="2"/>
    </row>
    <row r="16" spans="1:14" ht="12.75">
      <c r="A16" s="1" t="s">
        <v>12</v>
      </c>
      <c r="B16" s="8">
        <v>99871.2</v>
      </c>
      <c r="C16" s="8">
        <v>76072.58149886425</v>
      </c>
      <c r="D16" s="8">
        <v>2888</v>
      </c>
      <c r="E16" s="12">
        <v>268.3628</v>
      </c>
      <c r="F16" s="12">
        <v>7725</v>
      </c>
      <c r="G16" s="12">
        <v>10273.102472590215</v>
      </c>
      <c r="H16" s="4">
        <v>262597.06</v>
      </c>
      <c r="I16" s="8">
        <v>13006.18807884599</v>
      </c>
      <c r="J16" s="4">
        <v>39480</v>
      </c>
      <c r="K16" s="4">
        <v>0</v>
      </c>
      <c r="L16" s="13">
        <v>2404.97776296</v>
      </c>
      <c r="M16" s="15">
        <v>514586.4726132604</v>
      </c>
      <c r="N16" s="2"/>
    </row>
    <row r="17" spans="1:14" ht="12.75">
      <c r="A17" s="1" t="s">
        <v>13</v>
      </c>
      <c r="B17" s="8">
        <v>0</v>
      </c>
      <c r="C17" s="8">
        <v>1771.4382</v>
      </c>
      <c r="D17" s="8">
        <v>72</v>
      </c>
      <c r="E17" s="12">
        <v>1.982</v>
      </c>
      <c r="F17" s="12">
        <v>85</v>
      </c>
      <c r="G17" s="12">
        <v>323.29395659079046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2253.7141565907905</v>
      </c>
      <c r="N17" s="2"/>
    </row>
    <row r="18" spans="1:14" ht="12.75">
      <c r="A18" s="1" t="s">
        <v>14</v>
      </c>
      <c r="B18" s="8">
        <v>0</v>
      </c>
      <c r="C18" s="8">
        <v>477.69120000000004</v>
      </c>
      <c r="D18" s="8">
        <v>36</v>
      </c>
      <c r="E18" s="12">
        <v>2.7748000000000004</v>
      </c>
      <c r="F18" s="12">
        <v>110</v>
      </c>
      <c r="G18" s="12">
        <v>532.5131466676053</v>
      </c>
      <c r="H18" s="4">
        <v>0</v>
      </c>
      <c r="I18" s="8">
        <v>0</v>
      </c>
      <c r="J18" s="4">
        <v>0</v>
      </c>
      <c r="K18" s="4">
        <v>0</v>
      </c>
      <c r="L18" s="13">
        <v>7.879296000000001</v>
      </c>
      <c r="M18" s="15">
        <v>1166.8584426676055</v>
      </c>
      <c r="N18" s="2"/>
    </row>
    <row r="19" spans="1:14" ht="12.75">
      <c r="A19" s="1" t="s">
        <v>15</v>
      </c>
      <c r="B19" s="8">
        <v>0</v>
      </c>
      <c r="C19" s="8">
        <v>324.9</v>
      </c>
      <c r="D19" s="8">
        <v>24</v>
      </c>
      <c r="E19" s="12">
        <v>1.982</v>
      </c>
      <c r="F19" s="12">
        <v>35</v>
      </c>
      <c r="G19" s="12">
        <v>115.4342740618729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501.3162740618729</v>
      </c>
      <c r="N19" s="2"/>
    </row>
    <row r="20" spans="1:14" ht="12.75">
      <c r="A20" s="1" t="s">
        <v>16</v>
      </c>
      <c r="B20" s="8">
        <v>0</v>
      </c>
      <c r="C20" s="8">
        <v>577.2102</v>
      </c>
      <c r="D20" s="8">
        <v>44</v>
      </c>
      <c r="E20" s="12">
        <v>1.982</v>
      </c>
      <c r="F20" s="12">
        <v>65</v>
      </c>
      <c r="G20" s="12">
        <v>474.5986518842604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1162.7908518842603</v>
      </c>
      <c r="N20" s="2"/>
    </row>
    <row r="21" spans="1:14" ht="12.75">
      <c r="A21" s="1" t="s">
        <v>17</v>
      </c>
      <c r="B21" s="8">
        <v>25898.4</v>
      </c>
      <c r="C21" s="8">
        <v>12560.577946519017</v>
      </c>
      <c r="D21" s="8">
        <v>288</v>
      </c>
      <c r="E21" s="12">
        <v>15.856</v>
      </c>
      <c r="F21" s="12">
        <v>1060</v>
      </c>
      <c r="G21" s="12">
        <v>11542.101305000935</v>
      </c>
      <c r="H21" s="4">
        <v>112943.306</v>
      </c>
      <c r="I21" s="8">
        <v>1264.0057707019762</v>
      </c>
      <c r="J21" s="4">
        <v>120</v>
      </c>
      <c r="K21" s="4">
        <v>0</v>
      </c>
      <c r="L21" s="13">
        <v>1290.7190429999998</v>
      </c>
      <c r="M21" s="15">
        <v>166982.9660652219</v>
      </c>
      <c r="N21" s="2"/>
    </row>
    <row r="22" spans="1:14" ht="12.75">
      <c r="A22" s="1" t="s">
        <v>18</v>
      </c>
      <c r="B22" s="8">
        <v>51876</v>
      </c>
      <c r="C22" s="8">
        <v>35135.3595376043</v>
      </c>
      <c r="D22" s="8">
        <v>1252</v>
      </c>
      <c r="E22" s="12">
        <v>66.5952</v>
      </c>
      <c r="F22" s="12">
        <v>1765</v>
      </c>
      <c r="G22" s="12">
        <v>4723.931247108582</v>
      </c>
      <c r="H22" s="4">
        <v>64159.977999999996</v>
      </c>
      <c r="I22" s="8">
        <v>1975.4519260709003</v>
      </c>
      <c r="J22" s="4">
        <v>9800</v>
      </c>
      <c r="K22" s="4">
        <v>0</v>
      </c>
      <c r="L22" s="13">
        <v>3585.4631424000004</v>
      </c>
      <c r="M22" s="15">
        <v>174339.7790531838</v>
      </c>
      <c r="N22" s="2"/>
    </row>
    <row r="23" spans="1:14" ht="12.75">
      <c r="A23" s="1" t="s">
        <v>19</v>
      </c>
      <c r="B23" s="8">
        <v>8395.2</v>
      </c>
      <c r="C23" s="8">
        <v>42754.358674842064</v>
      </c>
      <c r="D23" s="8">
        <v>788</v>
      </c>
      <c r="E23" s="12">
        <v>55.8924</v>
      </c>
      <c r="F23" s="12">
        <v>1655</v>
      </c>
      <c r="G23" s="12">
        <v>13689.933507927744</v>
      </c>
      <c r="H23" s="4">
        <v>47500.844</v>
      </c>
      <c r="I23" s="8">
        <v>1895.261454323177</v>
      </c>
      <c r="J23" s="4">
        <v>5320</v>
      </c>
      <c r="K23" s="4">
        <v>0</v>
      </c>
      <c r="L23" s="13">
        <v>2034.5577078000001</v>
      </c>
      <c r="M23" s="15">
        <v>124089.04774489297</v>
      </c>
      <c r="N23" s="2"/>
    </row>
    <row r="24" spans="1:14" ht="12.75">
      <c r="A24" s="1" t="s">
        <v>20</v>
      </c>
      <c r="B24" s="8">
        <v>25.36</v>
      </c>
      <c r="C24" s="8">
        <v>144.4</v>
      </c>
      <c r="D24" s="8">
        <v>20</v>
      </c>
      <c r="E24" s="12">
        <v>0.7928000000000002</v>
      </c>
      <c r="F24" s="12">
        <v>50</v>
      </c>
      <c r="G24" s="12">
        <v>124.69250518777349</v>
      </c>
      <c r="H24" s="4">
        <v>0</v>
      </c>
      <c r="I24" s="8">
        <v>21.04</v>
      </c>
      <c r="J24" s="4">
        <v>0</v>
      </c>
      <c r="K24" s="4">
        <v>0</v>
      </c>
      <c r="L24" s="13">
        <v>0</v>
      </c>
      <c r="M24" s="15">
        <v>386.28530518777353</v>
      </c>
      <c r="N24" s="2"/>
    </row>
    <row r="25" spans="1:14" ht="12.75">
      <c r="A25" s="1" t="s">
        <v>21</v>
      </c>
      <c r="B25" s="8">
        <v>70012.8</v>
      </c>
      <c r="C25" s="8">
        <v>57111.1527350161</v>
      </c>
      <c r="D25" s="8">
        <v>1352</v>
      </c>
      <c r="E25" s="12">
        <v>127.64080000000001</v>
      </c>
      <c r="F25" s="12">
        <v>3415</v>
      </c>
      <c r="G25" s="12">
        <v>16074.321503786938</v>
      </c>
      <c r="H25" s="4">
        <v>89971.356</v>
      </c>
      <c r="I25" s="8">
        <v>1817.220417465876</v>
      </c>
      <c r="J25" s="4">
        <v>8040</v>
      </c>
      <c r="K25" s="4">
        <v>290250</v>
      </c>
      <c r="L25" s="13">
        <v>1276.5226494</v>
      </c>
      <c r="M25" s="15">
        <v>539448.0141056689</v>
      </c>
      <c r="N25" s="2"/>
    </row>
    <row r="26" spans="1:14" ht="12.75">
      <c r="A26" s="1" t="s">
        <v>22</v>
      </c>
      <c r="B26" s="8">
        <v>0</v>
      </c>
      <c r="C26" s="8">
        <v>656.8254</v>
      </c>
      <c r="D26" s="8">
        <v>24</v>
      </c>
      <c r="E26" s="12">
        <v>1.982</v>
      </c>
      <c r="F26" s="12">
        <v>115</v>
      </c>
      <c r="G26" s="12">
        <v>521.6586929425757</v>
      </c>
      <c r="H26" s="4">
        <v>0</v>
      </c>
      <c r="I26" s="8">
        <v>0</v>
      </c>
      <c r="J26" s="4">
        <v>0</v>
      </c>
      <c r="K26" s="4">
        <v>0</v>
      </c>
      <c r="L26" s="13">
        <v>2.9257679999999997</v>
      </c>
      <c r="M26" s="15">
        <v>1322.3918609425757</v>
      </c>
      <c r="N26" s="2"/>
    </row>
    <row r="27" spans="1:14" ht="12.75">
      <c r="A27" s="1" t="s">
        <v>23</v>
      </c>
      <c r="B27" s="8">
        <v>26532</v>
      </c>
      <c r="C27" s="8">
        <v>73928.8758754329</v>
      </c>
      <c r="D27" s="8">
        <v>1584</v>
      </c>
      <c r="E27" s="12">
        <v>180.75840000000002</v>
      </c>
      <c r="F27" s="12">
        <v>5475</v>
      </c>
      <c r="G27" s="12">
        <v>42934.460599145415</v>
      </c>
      <c r="H27" s="4">
        <v>341143.74</v>
      </c>
      <c r="I27" s="8">
        <v>4028.6435484016565</v>
      </c>
      <c r="J27" s="4">
        <v>5480</v>
      </c>
      <c r="K27" s="4">
        <v>0</v>
      </c>
      <c r="L27" s="13">
        <v>6555.401401199998</v>
      </c>
      <c r="M27" s="15">
        <v>507842.8798241799</v>
      </c>
      <c r="N27" s="2"/>
    </row>
    <row r="28" spans="1:14" ht="12.75">
      <c r="A28" s="1" t="s">
        <v>24</v>
      </c>
      <c r="B28" s="8">
        <v>19641.6</v>
      </c>
      <c r="C28" s="8">
        <v>33042.42817778508</v>
      </c>
      <c r="D28" s="8">
        <v>636</v>
      </c>
      <c r="E28" s="12">
        <v>77.298</v>
      </c>
      <c r="F28" s="12">
        <v>3885</v>
      </c>
      <c r="G28" s="12">
        <v>15431.48819540368</v>
      </c>
      <c r="H28" s="4">
        <v>191816.85199999998</v>
      </c>
      <c r="I28" s="8">
        <v>5094.55889805896</v>
      </c>
      <c r="J28" s="4">
        <v>0</v>
      </c>
      <c r="K28" s="4">
        <v>0</v>
      </c>
      <c r="L28" s="13">
        <v>3993.9903216000002</v>
      </c>
      <c r="M28" s="15">
        <v>273619.2155928477</v>
      </c>
      <c r="N28" s="2"/>
    </row>
    <row r="29" spans="1:14" ht="12.75">
      <c r="A29" s="1" t="s">
        <v>25</v>
      </c>
      <c r="B29" s="8">
        <v>0</v>
      </c>
      <c r="C29" s="8">
        <v>895.671</v>
      </c>
      <c r="D29" s="8">
        <v>8</v>
      </c>
      <c r="E29" s="12">
        <v>0.3964000000000001</v>
      </c>
      <c r="F29" s="12">
        <v>25</v>
      </c>
      <c r="G29" s="12">
        <v>48.86953131041368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977.9369313104137</v>
      </c>
      <c r="N29" s="2"/>
    </row>
    <row r="30" spans="1:14" ht="12.75">
      <c r="A30" s="1" t="s">
        <v>26</v>
      </c>
      <c r="B30" s="8">
        <v>950.4</v>
      </c>
      <c r="C30" s="8">
        <v>1054.923478966292</v>
      </c>
      <c r="D30" s="8">
        <v>168</v>
      </c>
      <c r="E30" s="12">
        <v>7.928</v>
      </c>
      <c r="F30" s="12">
        <v>100</v>
      </c>
      <c r="G30" s="12">
        <v>6.333530492164681</v>
      </c>
      <c r="H30" s="4">
        <v>0</v>
      </c>
      <c r="I30" s="8">
        <v>197.4207191011236</v>
      </c>
      <c r="J30" s="4">
        <v>120</v>
      </c>
      <c r="K30" s="4">
        <v>0</v>
      </c>
      <c r="L30" s="13">
        <v>0</v>
      </c>
      <c r="M30" s="15">
        <v>2605.0057285595803</v>
      </c>
      <c r="N30" s="2"/>
    </row>
    <row r="31" spans="1:14" ht="12.75">
      <c r="A31" s="1" t="s">
        <v>27</v>
      </c>
      <c r="B31" s="8">
        <v>158.4</v>
      </c>
      <c r="C31" s="8">
        <v>776.327241926951</v>
      </c>
      <c r="D31" s="8">
        <v>16</v>
      </c>
      <c r="E31" s="12">
        <v>0</v>
      </c>
      <c r="F31" s="12">
        <v>15</v>
      </c>
      <c r="G31" s="12">
        <v>14.40232532443016</v>
      </c>
      <c r="H31" s="4">
        <v>0</v>
      </c>
      <c r="I31" s="8">
        <v>158.00064007861764</v>
      </c>
      <c r="J31" s="4">
        <v>0</v>
      </c>
      <c r="K31" s="4">
        <v>0</v>
      </c>
      <c r="L31" s="13">
        <v>0</v>
      </c>
      <c r="M31" s="15">
        <v>1138.130207329999</v>
      </c>
      <c r="N31" s="2"/>
    </row>
    <row r="32" spans="1:14" ht="12.75">
      <c r="A32" s="1" t="s">
        <v>28</v>
      </c>
      <c r="B32" s="8">
        <v>158.4</v>
      </c>
      <c r="C32" s="8">
        <v>179.14277634375</v>
      </c>
      <c r="D32" s="8">
        <v>12</v>
      </c>
      <c r="E32" s="12">
        <v>0.3964000000000001</v>
      </c>
      <c r="F32" s="12">
        <v>15</v>
      </c>
      <c r="G32" s="12">
        <v>4.617076661891221</v>
      </c>
      <c r="H32" s="4">
        <v>0</v>
      </c>
      <c r="I32" s="8">
        <v>39.48947889492754</v>
      </c>
      <c r="J32" s="4">
        <v>0</v>
      </c>
      <c r="K32" s="4">
        <v>0</v>
      </c>
      <c r="L32" s="13">
        <v>0</v>
      </c>
      <c r="M32" s="15">
        <v>409.0457319005688</v>
      </c>
      <c r="N32" s="2"/>
    </row>
    <row r="33" spans="1:14" ht="12.75">
      <c r="A33" s="1" t="s">
        <v>29</v>
      </c>
      <c r="B33" s="8">
        <v>4356</v>
      </c>
      <c r="C33" s="8">
        <v>22949.812996282228</v>
      </c>
      <c r="D33" s="8">
        <v>1744</v>
      </c>
      <c r="E33" s="12">
        <v>122.4876</v>
      </c>
      <c r="F33" s="12">
        <v>1200</v>
      </c>
      <c r="G33" s="12">
        <v>285.6542893483378</v>
      </c>
      <c r="H33" s="4">
        <v>43431.354</v>
      </c>
      <c r="I33" s="8">
        <v>1776.884022493069</v>
      </c>
      <c r="J33" s="4">
        <v>1000</v>
      </c>
      <c r="K33" s="4">
        <v>0</v>
      </c>
      <c r="L33" s="13">
        <v>0</v>
      </c>
      <c r="M33" s="15">
        <v>76866.19290812364</v>
      </c>
      <c r="N33" s="2"/>
    </row>
    <row r="34" spans="1:14" ht="12.75">
      <c r="A34" s="1" t="s">
        <v>30</v>
      </c>
      <c r="B34" s="8">
        <v>0</v>
      </c>
      <c r="C34" s="8">
        <v>0</v>
      </c>
      <c r="D34" s="8">
        <v>0</v>
      </c>
      <c r="E34" s="12">
        <v>0</v>
      </c>
      <c r="F34" s="12">
        <v>0</v>
      </c>
      <c r="G34" s="12">
        <v>11.48591664932315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11.48591664932315</v>
      </c>
      <c r="N34" s="2"/>
    </row>
    <row r="35" spans="1:14" ht="12.75">
      <c r="A35" s="1" t="s">
        <v>31</v>
      </c>
      <c r="B35" s="8">
        <v>1900.8</v>
      </c>
      <c r="C35" s="8">
        <v>2110.220156348432</v>
      </c>
      <c r="D35" s="8">
        <v>48</v>
      </c>
      <c r="E35" s="12">
        <v>3.1712000000000007</v>
      </c>
      <c r="F35" s="12">
        <v>75</v>
      </c>
      <c r="G35" s="12">
        <v>42.91227347170208</v>
      </c>
      <c r="H35" s="4">
        <v>0</v>
      </c>
      <c r="I35" s="8">
        <v>118.55749528859263</v>
      </c>
      <c r="J35" s="4">
        <v>0</v>
      </c>
      <c r="K35" s="4">
        <v>0</v>
      </c>
      <c r="L35" s="13">
        <v>0</v>
      </c>
      <c r="M35" s="15">
        <v>4298.661125108727</v>
      </c>
      <c r="N35" s="2"/>
    </row>
    <row r="36" spans="2:14" ht="12.75">
      <c r="B36" s="8">
        <v>501440.56</v>
      </c>
      <c r="C36" s="8">
        <v>641616.1764895311</v>
      </c>
      <c r="D36" s="8">
        <v>18736</v>
      </c>
      <c r="E36" s="8">
        <v>1524.9508</v>
      </c>
      <c r="F36" s="8">
        <v>46560</v>
      </c>
      <c r="G36" s="8">
        <v>206370.02475088532</v>
      </c>
      <c r="H36" s="8">
        <v>2203224.3</v>
      </c>
      <c r="I36" s="8">
        <v>51604.18781840242</v>
      </c>
      <c r="J36" s="8">
        <v>167560</v>
      </c>
      <c r="K36" s="8">
        <v>523665</v>
      </c>
      <c r="L36" s="8">
        <v>34703.70870336</v>
      </c>
      <c r="M36" s="8">
        <v>4397004.908562178</v>
      </c>
      <c r="N36" s="2"/>
    </row>
    <row r="37" spans="2:13" ht="12.75">
      <c r="B37" s="8">
        <f>B36/1000</f>
        <v>501.44056</v>
      </c>
      <c r="C37" s="8">
        <f aca="true" t="shared" si="0" ref="C37:M37">C36/1000</f>
        <v>641.6161764895311</v>
      </c>
      <c r="D37" s="8">
        <f t="shared" si="0"/>
        <v>18.736</v>
      </c>
      <c r="E37" s="8">
        <f t="shared" si="0"/>
        <v>1.5249508</v>
      </c>
      <c r="F37" s="8">
        <f t="shared" si="0"/>
        <v>46.56</v>
      </c>
      <c r="G37" s="8">
        <f t="shared" si="0"/>
        <v>206.3700247508853</v>
      </c>
      <c r="H37" s="8">
        <f t="shared" si="0"/>
        <v>2203.2243</v>
      </c>
      <c r="I37" s="8">
        <f t="shared" si="0"/>
        <v>51.604187818402416</v>
      </c>
      <c r="J37" s="8">
        <f t="shared" si="0"/>
        <v>167.56</v>
      </c>
      <c r="K37" s="8">
        <f t="shared" si="0"/>
        <v>523.665</v>
      </c>
      <c r="L37" s="8">
        <f t="shared" si="0"/>
        <v>34.70370870335999</v>
      </c>
      <c r="M37" s="8">
        <f t="shared" si="0"/>
        <v>4397.004908562178</v>
      </c>
    </row>
    <row r="38" spans="1:2" ht="33.75">
      <c r="A38" s="20" t="s">
        <v>56</v>
      </c>
      <c r="B38" s="8">
        <f>G37+L37</f>
        <v>241.0737334542453</v>
      </c>
    </row>
    <row r="39" spans="1:2" ht="12.75">
      <c r="A39" t="s">
        <v>57</v>
      </c>
      <c r="B39" s="8">
        <f>B37+C37+D37+E37+F37+H37+I37+J37+K37</f>
        <v>4155.931175107933</v>
      </c>
    </row>
    <row r="40" spans="1:2" ht="12.75">
      <c r="A40" t="s">
        <v>40</v>
      </c>
      <c r="B40" s="8">
        <f>SUM(B38:B39)</f>
        <v>4397.004908562179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75" zoomScaleSheetLayoutView="75" workbookViewId="0" topLeftCell="A13">
      <selection activeCell="N38" sqref="N38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9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52</v>
      </c>
      <c r="L3" s="16"/>
    </row>
    <row r="4" spans="1:14" ht="12.75">
      <c r="A4" s="1" t="s">
        <v>0</v>
      </c>
      <c r="B4" s="8">
        <v>24754.4</v>
      </c>
      <c r="C4" s="8">
        <v>29984.973128239963</v>
      </c>
      <c r="D4" s="8">
        <v>1360</v>
      </c>
      <c r="E4" s="12">
        <v>123.2</v>
      </c>
      <c r="F4" s="12">
        <v>3205</v>
      </c>
      <c r="G4" s="12">
        <v>22884.002359171598</v>
      </c>
      <c r="H4" s="4">
        <v>324380.6212</v>
      </c>
      <c r="I4" s="8">
        <v>1101.4100257657426</v>
      </c>
      <c r="J4" s="4">
        <v>4318.52</v>
      </c>
      <c r="K4" s="4">
        <v>0</v>
      </c>
      <c r="L4" s="13">
        <v>2648.0725152000005</v>
      </c>
      <c r="M4" s="15">
        <v>414760.1992283773</v>
      </c>
      <c r="N4" s="2"/>
    </row>
    <row r="5" spans="1:14" ht="12.75">
      <c r="A5" s="1" t="s">
        <v>1</v>
      </c>
      <c r="B5" s="8">
        <v>0</v>
      </c>
      <c r="C5" s="8">
        <v>516.0836999999999</v>
      </c>
      <c r="D5" s="8">
        <v>56</v>
      </c>
      <c r="E5" s="12">
        <v>1.6</v>
      </c>
      <c r="F5" s="12">
        <v>70</v>
      </c>
      <c r="G5" s="12">
        <v>329.07776529119525</v>
      </c>
      <c r="H5" s="4">
        <v>0</v>
      </c>
      <c r="I5" s="8">
        <v>19.04</v>
      </c>
      <c r="J5" s="4">
        <v>0</v>
      </c>
      <c r="K5" s="4">
        <v>0</v>
      </c>
      <c r="L5" s="13">
        <v>0</v>
      </c>
      <c r="M5" s="15">
        <v>991.8014652911952</v>
      </c>
      <c r="N5" s="2"/>
    </row>
    <row r="6" spans="1:14" ht="12.75">
      <c r="A6" s="1" t="s">
        <v>2</v>
      </c>
      <c r="B6" s="8">
        <v>5354.4</v>
      </c>
      <c r="C6" s="8">
        <v>3561.015156670083</v>
      </c>
      <c r="D6" s="8">
        <v>216</v>
      </c>
      <c r="E6" s="12">
        <v>26</v>
      </c>
      <c r="F6" s="12">
        <v>1340</v>
      </c>
      <c r="G6" s="12">
        <v>3598.052015929782</v>
      </c>
      <c r="H6" s="4">
        <v>49926</v>
      </c>
      <c r="I6" s="8">
        <v>78.64118787523796</v>
      </c>
      <c r="J6" s="4">
        <v>1009</v>
      </c>
      <c r="K6" s="4">
        <v>0</v>
      </c>
      <c r="L6" s="13">
        <v>881.97904164</v>
      </c>
      <c r="M6" s="15">
        <v>65991.08740211511</v>
      </c>
      <c r="N6" s="2"/>
    </row>
    <row r="7" spans="1:14" ht="12.75">
      <c r="A7" s="1" t="s">
        <v>3</v>
      </c>
      <c r="B7" s="8">
        <v>29332.8</v>
      </c>
      <c r="C7" s="8">
        <v>16140.512926369065</v>
      </c>
      <c r="D7" s="8">
        <v>628</v>
      </c>
      <c r="E7" s="12">
        <v>50</v>
      </c>
      <c r="F7" s="12">
        <v>3260</v>
      </c>
      <c r="G7" s="12">
        <v>16539.92776004054</v>
      </c>
      <c r="H7" s="4">
        <v>175791.248</v>
      </c>
      <c r="I7" s="8">
        <v>5348.632345039907</v>
      </c>
      <c r="J7" s="4">
        <v>2704.12</v>
      </c>
      <c r="K7" s="4">
        <v>0</v>
      </c>
      <c r="L7" s="13">
        <v>2628.7457101799996</v>
      </c>
      <c r="M7" s="15">
        <v>252423.98674162952</v>
      </c>
      <c r="N7" s="2"/>
    </row>
    <row r="8" spans="1:14" ht="12.75">
      <c r="A8" s="1" t="s">
        <v>4</v>
      </c>
      <c r="B8" s="8">
        <v>0</v>
      </c>
      <c r="C8" s="8">
        <v>1896.1465590768778</v>
      </c>
      <c r="D8" s="8">
        <v>136</v>
      </c>
      <c r="E8" s="12">
        <v>8.4</v>
      </c>
      <c r="F8" s="12">
        <v>140</v>
      </c>
      <c r="G8" s="12">
        <v>51.192838850055224</v>
      </c>
      <c r="H8" s="4">
        <v>0</v>
      </c>
      <c r="I8" s="8">
        <v>196.757925813246</v>
      </c>
      <c r="J8" s="4">
        <v>0</v>
      </c>
      <c r="K8" s="4">
        <v>0</v>
      </c>
      <c r="L8" s="13">
        <v>0</v>
      </c>
      <c r="M8" s="15">
        <v>2428.497323740179</v>
      </c>
      <c r="N8" s="2"/>
    </row>
    <row r="9" spans="1:14" ht="12.75">
      <c r="A9" s="1" t="s">
        <v>5</v>
      </c>
      <c r="B9" s="8">
        <v>39265.6</v>
      </c>
      <c r="C9" s="8">
        <v>27725.058713486214</v>
      </c>
      <c r="D9" s="8">
        <v>1664</v>
      </c>
      <c r="E9" s="12">
        <v>124.8</v>
      </c>
      <c r="F9" s="12">
        <v>4145</v>
      </c>
      <c r="G9" s="12">
        <v>5833.188608915896</v>
      </c>
      <c r="H9" s="4">
        <v>133629.346</v>
      </c>
      <c r="I9" s="8">
        <v>7287.273757640656</v>
      </c>
      <c r="J9" s="4">
        <v>67360.84</v>
      </c>
      <c r="K9" s="4">
        <v>245227.5</v>
      </c>
      <c r="L9" s="13">
        <v>1374.3297407999999</v>
      </c>
      <c r="M9" s="15">
        <v>533636.9368208428</v>
      </c>
      <c r="N9" s="2"/>
    </row>
    <row r="10" spans="1:14" ht="12.75">
      <c r="A10" s="1" t="s">
        <v>6</v>
      </c>
      <c r="B10" s="8">
        <v>19477.6</v>
      </c>
      <c r="C10" s="8">
        <v>15378.709143075568</v>
      </c>
      <c r="D10" s="8">
        <v>600</v>
      </c>
      <c r="E10" s="12">
        <v>53.2</v>
      </c>
      <c r="F10" s="12">
        <v>860</v>
      </c>
      <c r="G10" s="12">
        <v>4230.330205578921</v>
      </c>
      <c r="H10" s="4">
        <v>34010.981999999996</v>
      </c>
      <c r="I10" s="8">
        <v>1848.7949368453742</v>
      </c>
      <c r="J10" s="4">
        <v>9363.52</v>
      </c>
      <c r="K10" s="4">
        <v>0</v>
      </c>
      <c r="L10" s="13">
        <v>2226.8830799999996</v>
      </c>
      <c r="M10" s="15">
        <v>88050.01936549986</v>
      </c>
      <c r="N10" s="2"/>
    </row>
    <row r="11" spans="1:14" ht="12.75">
      <c r="A11" s="1" t="s">
        <v>7</v>
      </c>
      <c r="B11" s="8">
        <v>931.2</v>
      </c>
      <c r="C11" s="8">
        <v>2076.4753354630734</v>
      </c>
      <c r="D11" s="8">
        <v>108</v>
      </c>
      <c r="E11" s="12">
        <v>14.4</v>
      </c>
      <c r="F11" s="12">
        <v>230</v>
      </c>
      <c r="G11" s="12">
        <v>3073.8377177567954</v>
      </c>
      <c r="H11" s="4">
        <v>2805.5</v>
      </c>
      <c r="I11" s="8">
        <v>117.97755098115951</v>
      </c>
      <c r="J11" s="4">
        <v>322.88</v>
      </c>
      <c r="K11" s="4">
        <v>0</v>
      </c>
      <c r="L11" s="13">
        <v>387.51066053999995</v>
      </c>
      <c r="M11" s="15">
        <v>10067.781264741026</v>
      </c>
      <c r="N11" s="2"/>
    </row>
    <row r="12" spans="1:14" ht="12.75">
      <c r="A12" s="1" t="s">
        <v>8</v>
      </c>
      <c r="B12" s="8">
        <v>853.6</v>
      </c>
      <c r="C12" s="8">
        <v>2076.5966963566348</v>
      </c>
      <c r="D12" s="8">
        <v>192</v>
      </c>
      <c r="E12" s="12">
        <v>16.4</v>
      </c>
      <c r="F12" s="12">
        <v>605</v>
      </c>
      <c r="G12" s="12">
        <v>2576.473765764428</v>
      </c>
      <c r="H12" s="4">
        <v>1193.5</v>
      </c>
      <c r="I12" s="8">
        <v>275.36614928909955</v>
      </c>
      <c r="J12" s="4">
        <v>40.36</v>
      </c>
      <c r="K12" s="4">
        <v>0</v>
      </c>
      <c r="L12" s="13">
        <v>234.28275749999995</v>
      </c>
      <c r="M12" s="15">
        <v>8063.579368910162</v>
      </c>
      <c r="N12" s="2"/>
    </row>
    <row r="13" spans="1:14" ht="12.75">
      <c r="A13" s="1" t="s">
        <v>9</v>
      </c>
      <c r="B13" s="8">
        <v>29410.4</v>
      </c>
      <c r="C13" s="8">
        <v>20133.212465369837</v>
      </c>
      <c r="D13" s="8">
        <v>1352</v>
      </c>
      <c r="E13" s="12">
        <v>83.6</v>
      </c>
      <c r="F13" s="12">
        <v>2550</v>
      </c>
      <c r="G13" s="12">
        <v>9114.568733047518</v>
      </c>
      <c r="H13" s="4">
        <v>23564.786</v>
      </c>
      <c r="I13" s="8">
        <v>825.9362299857696</v>
      </c>
      <c r="J13" s="4">
        <v>5287.16</v>
      </c>
      <c r="K13" s="4">
        <v>0</v>
      </c>
      <c r="L13" s="13">
        <v>1466.9760798</v>
      </c>
      <c r="M13" s="15">
        <v>93788.63950820314</v>
      </c>
      <c r="N13" s="2"/>
    </row>
    <row r="14" spans="1:14" ht="12.75">
      <c r="A14" s="1" t="s">
        <v>10</v>
      </c>
      <c r="B14" s="8">
        <v>15442.4</v>
      </c>
      <c r="C14" s="8">
        <v>13132.562189391701</v>
      </c>
      <c r="D14" s="8">
        <v>932</v>
      </c>
      <c r="E14" s="12">
        <v>56.8</v>
      </c>
      <c r="F14" s="12">
        <v>1445</v>
      </c>
      <c r="G14" s="12">
        <v>5528.38587922971</v>
      </c>
      <c r="H14" s="4">
        <v>1263.25</v>
      </c>
      <c r="I14" s="8">
        <v>236.10870944422135</v>
      </c>
      <c r="J14" s="4">
        <v>8637.04</v>
      </c>
      <c r="K14" s="4">
        <v>0</v>
      </c>
      <c r="L14" s="13">
        <v>154.4962176</v>
      </c>
      <c r="M14" s="15">
        <v>46828.04299566562</v>
      </c>
      <c r="N14" s="2"/>
    </row>
    <row r="15" spans="1:14" ht="12.75">
      <c r="A15" s="1" t="s">
        <v>11</v>
      </c>
      <c r="B15" s="8">
        <v>23668</v>
      </c>
      <c r="C15" s="8">
        <v>20785.402179566536</v>
      </c>
      <c r="D15" s="8">
        <v>900</v>
      </c>
      <c r="E15" s="12">
        <v>79.6</v>
      </c>
      <c r="F15" s="12">
        <v>2570</v>
      </c>
      <c r="G15" s="12">
        <v>15229.932108131039</v>
      </c>
      <c r="H15" s="4">
        <v>351307.01399999997</v>
      </c>
      <c r="I15" s="8">
        <v>943.961379103737</v>
      </c>
      <c r="J15" s="4">
        <v>1977.64</v>
      </c>
      <c r="K15" s="4">
        <v>0</v>
      </c>
      <c r="L15" s="13">
        <v>3241.9793646000003</v>
      </c>
      <c r="M15" s="15">
        <v>420703.5290314012</v>
      </c>
      <c r="N15" s="2"/>
    </row>
    <row r="16" spans="1:14" ht="12.75">
      <c r="A16" s="1" t="s">
        <v>12</v>
      </c>
      <c r="B16" s="8">
        <v>107553.6</v>
      </c>
      <c r="C16" s="8">
        <v>40546.50737353938</v>
      </c>
      <c r="D16" s="8">
        <v>3036</v>
      </c>
      <c r="E16" s="12">
        <v>293.2</v>
      </c>
      <c r="F16" s="12">
        <v>7815</v>
      </c>
      <c r="G16" s="12">
        <v>10265.028872071218</v>
      </c>
      <c r="H16" s="4">
        <v>275127.072</v>
      </c>
      <c r="I16" s="8">
        <v>12679.62707411484</v>
      </c>
      <c r="J16" s="4">
        <v>38220.92</v>
      </c>
      <c r="K16" s="4">
        <v>0</v>
      </c>
      <c r="L16" s="13">
        <v>2873.4524796</v>
      </c>
      <c r="M16" s="15">
        <v>498410.40779932536</v>
      </c>
      <c r="N16" s="2"/>
    </row>
    <row r="17" spans="1:14" ht="12.75">
      <c r="A17" s="1" t="s">
        <v>13</v>
      </c>
      <c r="B17" s="8">
        <v>0</v>
      </c>
      <c r="C17" s="8">
        <v>260.806</v>
      </c>
      <c r="D17" s="8">
        <v>36</v>
      </c>
      <c r="E17" s="12">
        <v>2.4</v>
      </c>
      <c r="F17" s="12">
        <v>100</v>
      </c>
      <c r="G17" s="12">
        <v>331.5368718352512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730.7428718352512</v>
      </c>
      <c r="N17" s="2"/>
    </row>
    <row r="18" spans="1:14" ht="12.75">
      <c r="A18" s="1" t="s">
        <v>14</v>
      </c>
      <c r="B18" s="8">
        <v>0</v>
      </c>
      <c r="C18" s="8">
        <v>1003.1</v>
      </c>
      <c r="D18" s="8">
        <v>76</v>
      </c>
      <c r="E18" s="12">
        <v>3.2</v>
      </c>
      <c r="F18" s="12">
        <v>110</v>
      </c>
      <c r="G18" s="12">
        <v>540.1315548568359</v>
      </c>
      <c r="H18" s="4">
        <v>0</v>
      </c>
      <c r="I18" s="8">
        <v>0</v>
      </c>
      <c r="J18" s="4">
        <v>0</v>
      </c>
      <c r="K18" s="4">
        <v>0</v>
      </c>
      <c r="L18" s="13">
        <v>9.26976</v>
      </c>
      <c r="M18" s="15">
        <v>1741.7013148568358</v>
      </c>
      <c r="N18" s="2"/>
    </row>
    <row r="19" spans="1:14" ht="12.75">
      <c r="A19" s="1" t="s">
        <v>15</v>
      </c>
      <c r="B19" s="8">
        <v>0</v>
      </c>
      <c r="C19" s="8">
        <v>190.13609999999997</v>
      </c>
      <c r="D19" s="8">
        <v>24</v>
      </c>
      <c r="E19" s="12">
        <v>2.4</v>
      </c>
      <c r="F19" s="12">
        <v>40</v>
      </c>
      <c r="G19" s="12">
        <v>126.83360917844252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383.36970917844246</v>
      </c>
      <c r="N19" s="2"/>
    </row>
    <row r="20" spans="1:14" ht="12.75">
      <c r="A20" s="1" t="s">
        <v>16</v>
      </c>
      <c r="B20" s="8">
        <v>0</v>
      </c>
      <c r="C20" s="8">
        <v>270.837</v>
      </c>
      <c r="D20" s="8">
        <v>40</v>
      </c>
      <c r="E20" s="12">
        <v>2</v>
      </c>
      <c r="F20" s="12">
        <v>75</v>
      </c>
      <c r="G20" s="12">
        <v>509.2874526926899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897.1244526926898</v>
      </c>
      <c r="N20" s="2"/>
    </row>
    <row r="21" spans="1:14" ht="12.75">
      <c r="A21" s="1" t="s">
        <v>17</v>
      </c>
      <c r="B21" s="8">
        <v>23978.4</v>
      </c>
      <c r="C21" s="8">
        <v>6851.903193992937</v>
      </c>
      <c r="D21" s="8">
        <v>304</v>
      </c>
      <c r="E21" s="12">
        <v>17.6</v>
      </c>
      <c r="F21" s="12">
        <v>1175</v>
      </c>
      <c r="G21" s="12">
        <v>11637.84941055341</v>
      </c>
      <c r="H21" s="4">
        <v>123009.04199999999</v>
      </c>
      <c r="I21" s="8">
        <v>1062.2392377399237</v>
      </c>
      <c r="J21" s="4">
        <v>484.32</v>
      </c>
      <c r="K21" s="4">
        <v>0</v>
      </c>
      <c r="L21" s="13">
        <v>887.4578210999999</v>
      </c>
      <c r="M21" s="15">
        <v>169407.81166338627</v>
      </c>
      <c r="N21" s="2"/>
    </row>
    <row r="22" spans="1:14" ht="12.75">
      <c r="A22" s="1" t="s">
        <v>18</v>
      </c>
      <c r="B22" s="8">
        <v>31893.6</v>
      </c>
      <c r="C22" s="8">
        <v>19663.775225264835</v>
      </c>
      <c r="D22" s="8">
        <v>1344</v>
      </c>
      <c r="E22" s="12">
        <v>72.8</v>
      </c>
      <c r="F22" s="12">
        <v>1790</v>
      </c>
      <c r="G22" s="12">
        <v>4707.717479178618</v>
      </c>
      <c r="H22" s="4">
        <v>71849.26</v>
      </c>
      <c r="I22" s="8">
        <v>865.7425936396887</v>
      </c>
      <c r="J22" s="4">
        <v>15578.96</v>
      </c>
      <c r="K22" s="4">
        <v>0</v>
      </c>
      <c r="L22" s="13">
        <v>3936.9348475200004</v>
      </c>
      <c r="M22" s="15">
        <v>151702.7901456031</v>
      </c>
      <c r="N22" s="2"/>
    </row>
    <row r="23" spans="1:14" ht="12.75">
      <c r="A23" s="1" t="s">
        <v>19</v>
      </c>
      <c r="B23" s="8">
        <v>9079.2</v>
      </c>
      <c r="C23" s="8">
        <v>23603.518114140134</v>
      </c>
      <c r="D23" s="8">
        <v>820</v>
      </c>
      <c r="E23" s="12">
        <v>63.6</v>
      </c>
      <c r="F23" s="12">
        <v>1780</v>
      </c>
      <c r="G23" s="12">
        <v>14083.090467803268</v>
      </c>
      <c r="H23" s="4">
        <v>54353.68199999999</v>
      </c>
      <c r="I23" s="8">
        <v>1533.6778857706158</v>
      </c>
      <c r="J23" s="4">
        <v>4439.6</v>
      </c>
      <c r="K23" s="4">
        <v>0</v>
      </c>
      <c r="L23" s="13">
        <v>2546.6651126399997</v>
      </c>
      <c r="M23" s="15">
        <v>112303.03358035402</v>
      </c>
      <c r="N23" s="2"/>
    </row>
    <row r="24" spans="1:14" ht="12.75">
      <c r="A24" s="1" t="s">
        <v>20</v>
      </c>
      <c r="B24" s="8">
        <v>44.16</v>
      </c>
      <c r="C24" s="8">
        <v>90.54099999999998</v>
      </c>
      <c r="D24" s="8">
        <v>0</v>
      </c>
      <c r="E24" s="12">
        <v>0.8</v>
      </c>
      <c r="F24" s="12">
        <v>60</v>
      </c>
      <c r="G24" s="12">
        <v>125.33140732316133</v>
      </c>
      <c r="H24" s="4">
        <v>0</v>
      </c>
      <c r="I24" s="8">
        <v>19.04</v>
      </c>
      <c r="J24" s="4">
        <v>0</v>
      </c>
      <c r="K24" s="4">
        <v>0</v>
      </c>
      <c r="L24" s="13">
        <v>0</v>
      </c>
      <c r="M24" s="15">
        <v>339.8724073231613</v>
      </c>
      <c r="N24" s="2"/>
    </row>
    <row r="25" spans="1:14" ht="12.75">
      <c r="A25" s="1" t="s">
        <v>21</v>
      </c>
      <c r="B25" s="8">
        <v>70072.8</v>
      </c>
      <c r="C25" s="8">
        <v>29926.390856045764</v>
      </c>
      <c r="D25" s="8">
        <v>1492</v>
      </c>
      <c r="E25" s="12">
        <v>138</v>
      </c>
      <c r="F25" s="12">
        <v>3480</v>
      </c>
      <c r="G25" s="12">
        <v>16064.261797805106</v>
      </c>
      <c r="H25" s="4">
        <v>98257.972</v>
      </c>
      <c r="I25" s="8">
        <v>1849.3214773080433</v>
      </c>
      <c r="J25" s="4">
        <v>7264.8</v>
      </c>
      <c r="K25" s="4">
        <v>292781.25</v>
      </c>
      <c r="L25" s="13">
        <v>1343.1285470399998</v>
      </c>
      <c r="M25" s="15">
        <v>522669.92467819893</v>
      </c>
      <c r="N25" s="2"/>
    </row>
    <row r="26" spans="1:14" ht="12.75">
      <c r="A26" s="1" t="s">
        <v>22</v>
      </c>
      <c r="B26" s="8">
        <v>0</v>
      </c>
      <c r="C26" s="8">
        <v>361.116</v>
      </c>
      <c r="D26" s="8">
        <v>24</v>
      </c>
      <c r="E26" s="12">
        <v>2</v>
      </c>
      <c r="F26" s="12">
        <v>145</v>
      </c>
      <c r="G26" s="12">
        <v>531.7865049689465</v>
      </c>
      <c r="H26" s="4">
        <v>0</v>
      </c>
      <c r="I26" s="8">
        <v>0</v>
      </c>
      <c r="J26" s="4">
        <v>0</v>
      </c>
      <c r="K26" s="4">
        <v>0</v>
      </c>
      <c r="L26" s="13">
        <v>3.76584</v>
      </c>
      <c r="M26" s="15">
        <v>1067.6683449689465</v>
      </c>
      <c r="N26" s="2"/>
    </row>
    <row r="27" spans="1:14" ht="12.75">
      <c r="A27" s="1" t="s">
        <v>23</v>
      </c>
      <c r="B27" s="8">
        <v>36161.6</v>
      </c>
      <c r="C27" s="8">
        <v>41792.788787968544</v>
      </c>
      <c r="D27" s="8">
        <v>1632</v>
      </c>
      <c r="E27" s="12">
        <v>202.4</v>
      </c>
      <c r="F27" s="12">
        <v>5800</v>
      </c>
      <c r="G27" s="12">
        <v>43021.544649547286</v>
      </c>
      <c r="H27" s="4">
        <v>361223.432</v>
      </c>
      <c r="I27" s="8">
        <v>3461.757405373832</v>
      </c>
      <c r="J27" s="4">
        <v>5811.84</v>
      </c>
      <c r="K27" s="4">
        <v>0</v>
      </c>
      <c r="L27" s="13">
        <v>7181.129809679999</v>
      </c>
      <c r="M27" s="15">
        <v>506288.49265256966</v>
      </c>
      <c r="N27" s="2"/>
    </row>
    <row r="28" spans="1:14" ht="12.75">
      <c r="A28" s="1" t="s">
        <v>24</v>
      </c>
      <c r="B28" s="8">
        <v>21029.6</v>
      </c>
      <c r="C28" s="8">
        <v>17625.64956000006</v>
      </c>
      <c r="D28" s="8">
        <v>628</v>
      </c>
      <c r="E28" s="12">
        <v>86.4</v>
      </c>
      <c r="F28" s="12">
        <v>3965</v>
      </c>
      <c r="G28" s="12">
        <v>15776.44768670083</v>
      </c>
      <c r="H28" s="4">
        <v>201766.55</v>
      </c>
      <c r="I28" s="8">
        <v>5900.095851576183</v>
      </c>
      <c r="J28" s="4">
        <v>0</v>
      </c>
      <c r="K28" s="4">
        <v>0</v>
      </c>
      <c r="L28" s="13">
        <v>4792.950402959999</v>
      </c>
      <c r="M28" s="15">
        <v>271570.6935012371</v>
      </c>
      <c r="N28" s="2"/>
    </row>
    <row r="29" spans="1:14" ht="12.75">
      <c r="A29" s="1" t="s">
        <v>25</v>
      </c>
      <c r="B29" s="8">
        <v>0</v>
      </c>
      <c r="C29" s="8">
        <v>481.488</v>
      </c>
      <c r="D29" s="8">
        <v>8</v>
      </c>
      <c r="E29" s="12">
        <v>0.4</v>
      </c>
      <c r="F29" s="12">
        <v>25</v>
      </c>
      <c r="G29" s="12">
        <v>48.263067138220336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563.1510671382202</v>
      </c>
      <c r="N29" s="2"/>
    </row>
    <row r="30" spans="1:14" ht="12.75">
      <c r="A30" s="1" t="s">
        <v>26</v>
      </c>
      <c r="B30" s="8">
        <v>465.6</v>
      </c>
      <c r="C30" s="8">
        <v>551.7170740449438</v>
      </c>
      <c r="D30" s="8">
        <v>184</v>
      </c>
      <c r="E30" s="12">
        <v>8.8</v>
      </c>
      <c r="F30" s="12">
        <v>95</v>
      </c>
      <c r="G30" s="12">
        <v>6.418467997407147</v>
      </c>
      <c r="H30" s="4">
        <v>0</v>
      </c>
      <c r="I30" s="8">
        <v>157.29822921348315</v>
      </c>
      <c r="J30" s="4">
        <v>242.16</v>
      </c>
      <c r="K30" s="4">
        <v>0</v>
      </c>
      <c r="L30" s="13">
        <v>0</v>
      </c>
      <c r="M30" s="15">
        <v>1710.9937712558342</v>
      </c>
      <c r="N30" s="2"/>
    </row>
    <row r="31" spans="1:14" ht="12.75">
      <c r="A31" s="1" t="s">
        <v>27</v>
      </c>
      <c r="B31" s="8">
        <v>543.2</v>
      </c>
      <c r="C31" s="8">
        <v>672.1485574649905</v>
      </c>
      <c r="D31" s="8">
        <v>16</v>
      </c>
      <c r="E31" s="12">
        <v>0.8</v>
      </c>
      <c r="F31" s="12">
        <v>15</v>
      </c>
      <c r="G31" s="12">
        <v>15.810321300787793</v>
      </c>
      <c r="H31" s="4">
        <v>0</v>
      </c>
      <c r="I31" s="8">
        <v>78.68434329702728</v>
      </c>
      <c r="J31" s="4">
        <v>0</v>
      </c>
      <c r="K31" s="4">
        <v>0</v>
      </c>
      <c r="L31" s="13">
        <v>0</v>
      </c>
      <c r="M31" s="15">
        <v>1341.6432220628053</v>
      </c>
      <c r="N31" s="2"/>
    </row>
    <row r="32" spans="1:14" ht="12.75">
      <c r="A32" s="1" t="s">
        <v>28</v>
      </c>
      <c r="B32" s="8">
        <v>232.8</v>
      </c>
      <c r="C32" s="8">
        <v>150.4725324830163</v>
      </c>
      <c r="D32" s="8">
        <v>16</v>
      </c>
      <c r="E32" s="12">
        <v>0.4</v>
      </c>
      <c r="F32" s="12">
        <v>25</v>
      </c>
      <c r="G32" s="12">
        <v>4.915041803831467</v>
      </c>
      <c r="H32" s="4">
        <v>0</v>
      </c>
      <c r="I32" s="8">
        <v>39.33042472826087</v>
      </c>
      <c r="J32" s="4">
        <v>0</v>
      </c>
      <c r="K32" s="4">
        <v>0</v>
      </c>
      <c r="L32" s="13">
        <v>0</v>
      </c>
      <c r="M32" s="15">
        <v>468.9179990151086</v>
      </c>
      <c r="N32" s="2"/>
    </row>
    <row r="33" spans="1:14" ht="12.75">
      <c r="A33" s="1" t="s">
        <v>29</v>
      </c>
      <c r="B33" s="8">
        <v>2793.6</v>
      </c>
      <c r="C33" s="8">
        <v>12458.917289556832</v>
      </c>
      <c r="D33" s="8">
        <v>1904</v>
      </c>
      <c r="E33" s="12">
        <v>132.8</v>
      </c>
      <c r="F33" s="12">
        <v>1215</v>
      </c>
      <c r="G33" s="12">
        <v>285.5286813980012</v>
      </c>
      <c r="H33" s="4">
        <v>41645.394</v>
      </c>
      <c r="I33" s="8">
        <v>1927.0201287440502</v>
      </c>
      <c r="J33" s="4">
        <v>1089.72</v>
      </c>
      <c r="K33" s="4">
        <v>0</v>
      </c>
      <c r="L33" s="13">
        <v>0</v>
      </c>
      <c r="M33" s="15">
        <v>63451.980099698885</v>
      </c>
      <c r="N33" s="2"/>
    </row>
    <row r="34" spans="1:14" ht="12.75">
      <c r="A34" s="1" t="s">
        <v>30</v>
      </c>
      <c r="B34" s="8">
        <v>0</v>
      </c>
      <c r="C34" s="8">
        <v>45.27049999999999</v>
      </c>
      <c r="D34" s="8">
        <v>0</v>
      </c>
      <c r="E34" s="12">
        <v>0</v>
      </c>
      <c r="F34" s="12">
        <v>0</v>
      </c>
      <c r="G34" s="12">
        <v>10.955724112781295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56.22622411278129</v>
      </c>
      <c r="N34" s="2"/>
    </row>
    <row r="35" spans="1:14" ht="12.75">
      <c r="A35" s="1" t="s">
        <v>31</v>
      </c>
      <c r="B35" s="8">
        <v>1940</v>
      </c>
      <c r="C35" s="8">
        <v>1143.7705338179062</v>
      </c>
      <c r="D35" s="8">
        <v>52</v>
      </c>
      <c r="E35" s="12">
        <v>3.6</v>
      </c>
      <c r="F35" s="12">
        <v>75</v>
      </c>
      <c r="G35" s="12">
        <v>41.115201878382564</v>
      </c>
      <c r="H35" s="4">
        <v>0</v>
      </c>
      <c r="I35" s="8">
        <v>39.363073110134835</v>
      </c>
      <c r="J35" s="4">
        <v>0</v>
      </c>
      <c r="K35" s="4">
        <v>0</v>
      </c>
      <c r="L35" s="13">
        <v>0</v>
      </c>
      <c r="M35" s="15">
        <v>3294.8488088064237</v>
      </c>
      <c r="N35" s="2"/>
    </row>
    <row r="36" spans="2:14" ht="12.75">
      <c r="B36" s="8">
        <v>494278.56</v>
      </c>
      <c r="C36" s="8">
        <v>351097.6018913848</v>
      </c>
      <c r="D36" s="8">
        <v>19780</v>
      </c>
      <c r="E36" s="8">
        <v>1671.6</v>
      </c>
      <c r="F36" s="8">
        <v>48205</v>
      </c>
      <c r="G36" s="8">
        <v>207122.8240278519</v>
      </c>
      <c r="H36" s="8">
        <v>2325104.6511999997</v>
      </c>
      <c r="I36" s="8">
        <v>47893.09792240023</v>
      </c>
      <c r="J36" s="8">
        <v>174153.4</v>
      </c>
      <c r="K36" s="8">
        <v>538008.75</v>
      </c>
      <c r="L36" s="8">
        <v>38820.0097884</v>
      </c>
      <c r="M36" s="8">
        <v>4246135.494830037</v>
      </c>
      <c r="N36" s="2"/>
    </row>
    <row r="37" spans="2:13" ht="12.75">
      <c r="B37" s="8">
        <f>B36/1000</f>
        <v>494.27855999999997</v>
      </c>
      <c r="C37" s="8">
        <f aca="true" t="shared" si="0" ref="C37:M37">C36/1000</f>
        <v>351.0976018913848</v>
      </c>
      <c r="D37" s="8">
        <f t="shared" si="0"/>
        <v>19.78</v>
      </c>
      <c r="E37" s="8">
        <f t="shared" si="0"/>
        <v>1.6716</v>
      </c>
      <c r="F37" s="8">
        <f t="shared" si="0"/>
        <v>48.205</v>
      </c>
      <c r="G37" s="8">
        <f t="shared" si="0"/>
        <v>207.1228240278519</v>
      </c>
      <c r="H37" s="8">
        <f t="shared" si="0"/>
        <v>2325.1046512</v>
      </c>
      <c r="I37" s="8">
        <f t="shared" si="0"/>
        <v>47.89309792240023</v>
      </c>
      <c r="J37" s="8">
        <f t="shared" si="0"/>
        <v>174.1534</v>
      </c>
      <c r="K37" s="8">
        <f t="shared" si="0"/>
        <v>538.00875</v>
      </c>
      <c r="L37" s="8">
        <f t="shared" si="0"/>
        <v>38.8200097884</v>
      </c>
      <c r="M37" s="8">
        <f t="shared" si="0"/>
        <v>4246.135494830037</v>
      </c>
    </row>
    <row r="38" spans="1:2" ht="33.75">
      <c r="A38" s="20" t="s">
        <v>56</v>
      </c>
      <c r="B38" s="8">
        <f>G37+L37</f>
        <v>245.9428338162519</v>
      </c>
    </row>
    <row r="39" spans="1:2" ht="12.75">
      <c r="A39" t="s">
        <v>57</v>
      </c>
      <c r="B39" s="8">
        <f>B37+C37+D37+E37+F37+H37+I37+J37+K37</f>
        <v>4000.192661013785</v>
      </c>
    </row>
    <row r="40" spans="1:2" ht="12.75">
      <c r="A40" t="s">
        <v>40</v>
      </c>
      <c r="B40" s="8">
        <f>SUM(B38:B39)</f>
        <v>4246.135494830037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75" zoomScaleSheetLayoutView="75" workbookViewId="0" topLeftCell="A13">
      <selection activeCell="N38" sqref="N38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10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53</v>
      </c>
      <c r="L3" s="16"/>
    </row>
    <row r="4" spans="1:14" ht="12.75">
      <c r="A4" s="1" t="s">
        <v>0</v>
      </c>
      <c r="B4" s="8">
        <v>31014.88</v>
      </c>
      <c r="C4" s="8">
        <v>30092.886288088546</v>
      </c>
      <c r="D4" s="8">
        <v>1480</v>
      </c>
      <c r="E4" s="12">
        <v>132.8</v>
      </c>
      <c r="F4" s="12">
        <v>3265</v>
      </c>
      <c r="G4" s="12">
        <v>22865.70762027364</v>
      </c>
      <c r="H4" s="4">
        <v>335267.86279999994</v>
      </c>
      <c r="I4" s="8">
        <v>1252.336055450996</v>
      </c>
      <c r="J4" s="4">
        <v>2842</v>
      </c>
      <c r="K4" s="4">
        <v>0</v>
      </c>
      <c r="L4" s="13">
        <v>2098.1610689999998</v>
      </c>
      <c r="M4" s="15">
        <v>430311.6338328132</v>
      </c>
      <c r="N4" s="2"/>
    </row>
    <row r="5" spans="1:14" ht="12.75">
      <c r="A5" s="1" t="s">
        <v>1</v>
      </c>
      <c r="B5" s="8">
        <v>0</v>
      </c>
      <c r="C5" s="8">
        <v>432</v>
      </c>
      <c r="D5" s="8">
        <v>52</v>
      </c>
      <c r="E5" s="12">
        <v>2</v>
      </c>
      <c r="F5" s="12">
        <v>70</v>
      </c>
      <c r="G5" s="12">
        <v>312.16609852640545</v>
      </c>
      <c r="H5" s="4">
        <v>0</v>
      </c>
      <c r="I5" s="8">
        <v>19.56</v>
      </c>
      <c r="J5" s="4">
        <v>0</v>
      </c>
      <c r="K5" s="4">
        <v>0</v>
      </c>
      <c r="L5" s="13">
        <v>0</v>
      </c>
      <c r="M5" s="15">
        <v>887.7260985264054</v>
      </c>
      <c r="N5" s="2"/>
    </row>
    <row r="6" spans="1:14" ht="12.75">
      <c r="A6" s="1" t="s">
        <v>2</v>
      </c>
      <c r="B6" s="8">
        <v>5156.32</v>
      </c>
      <c r="C6" s="8">
        <v>3185.830320123005</v>
      </c>
      <c r="D6" s="8">
        <v>212</v>
      </c>
      <c r="E6" s="12">
        <v>28</v>
      </c>
      <c r="F6" s="12">
        <v>1385</v>
      </c>
      <c r="G6" s="12">
        <v>3620.985181514976</v>
      </c>
      <c r="H6" s="4">
        <v>28718.8</v>
      </c>
      <c r="I6" s="8">
        <v>78.24114570215258</v>
      </c>
      <c r="J6" s="4">
        <v>1136.8</v>
      </c>
      <c r="K6" s="4">
        <v>0</v>
      </c>
      <c r="L6" s="13">
        <v>921.3970581599999</v>
      </c>
      <c r="M6" s="15">
        <v>44443.37370550014</v>
      </c>
      <c r="N6" s="2"/>
    </row>
    <row r="7" spans="1:14" ht="12.75">
      <c r="A7" s="1" t="s">
        <v>3</v>
      </c>
      <c r="B7" s="8">
        <v>20856.16</v>
      </c>
      <c r="C7" s="8">
        <v>16229.35928386588</v>
      </c>
      <c r="D7" s="8">
        <v>628</v>
      </c>
      <c r="E7" s="12">
        <v>54.4</v>
      </c>
      <c r="F7" s="12">
        <v>3365</v>
      </c>
      <c r="G7" s="12">
        <v>16700.342391719507</v>
      </c>
      <c r="H7" s="4">
        <v>172794.62199999997</v>
      </c>
      <c r="I7" s="8">
        <v>4499.7071922978175</v>
      </c>
      <c r="J7" s="4">
        <v>2679.6</v>
      </c>
      <c r="K7" s="4">
        <v>0</v>
      </c>
      <c r="L7" s="13">
        <v>2681.1372986399997</v>
      </c>
      <c r="M7" s="15">
        <v>240488.32816652322</v>
      </c>
      <c r="N7" s="2"/>
    </row>
    <row r="8" spans="1:14" ht="12.75">
      <c r="A8" s="1" t="s">
        <v>4</v>
      </c>
      <c r="B8" s="8">
        <v>12544.48</v>
      </c>
      <c r="C8" s="8">
        <v>2027.6527213804122</v>
      </c>
      <c r="D8" s="8">
        <v>140</v>
      </c>
      <c r="E8" s="12">
        <v>8.8</v>
      </c>
      <c r="F8" s="12">
        <v>140</v>
      </c>
      <c r="G8" s="12">
        <v>48.95465549255739</v>
      </c>
      <c r="H8" s="4">
        <v>0</v>
      </c>
      <c r="I8" s="8">
        <v>195.7523189796396</v>
      </c>
      <c r="J8" s="4">
        <v>0</v>
      </c>
      <c r="K8" s="4">
        <v>0</v>
      </c>
      <c r="L8" s="13">
        <v>0</v>
      </c>
      <c r="M8" s="15">
        <v>15105.639695852611</v>
      </c>
      <c r="N8" s="2"/>
    </row>
    <row r="9" spans="1:14" ht="12.75">
      <c r="A9" s="1" t="s">
        <v>5</v>
      </c>
      <c r="B9" s="8">
        <v>50562.72</v>
      </c>
      <c r="C9" s="8">
        <v>29481.4904292839</v>
      </c>
      <c r="D9" s="8">
        <v>1768</v>
      </c>
      <c r="E9" s="12">
        <v>134</v>
      </c>
      <c r="F9" s="12">
        <v>4290</v>
      </c>
      <c r="G9" s="12">
        <v>5849.943246618366</v>
      </c>
      <c r="H9" s="4">
        <v>145121.43</v>
      </c>
      <c r="I9" s="8">
        <v>7210.621440561603</v>
      </c>
      <c r="J9" s="4">
        <v>56718.2</v>
      </c>
      <c r="K9" s="4">
        <v>233415</v>
      </c>
      <c r="L9" s="13">
        <v>1512.0788916000001</v>
      </c>
      <c r="M9" s="15">
        <v>536063.4840080639</v>
      </c>
      <c r="N9" s="2"/>
    </row>
    <row r="10" spans="1:14" ht="12.75">
      <c r="A10" s="1" t="s">
        <v>6</v>
      </c>
      <c r="B10" s="8">
        <v>18778.24</v>
      </c>
      <c r="C10" s="8">
        <v>15790.524704670821</v>
      </c>
      <c r="D10" s="8">
        <v>636</v>
      </c>
      <c r="E10" s="12">
        <v>60</v>
      </c>
      <c r="F10" s="12">
        <v>870</v>
      </c>
      <c r="G10" s="12">
        <v>4224.411022597164</v>
      </c>
      <c r="H10" s="4">
        <v>34953.028</v>
      </c>
      <c r="I10" s="8">
        <v>1839.3681343538224</v>
      </c>
      <c r="J10" s="4">
        <v>7226.8</v>
      </c>
      <c r="K10" s="4">
        <v>0</v>
      </c>
      <c r="L10" s="13">
        <v>2064.5431344</v>
      </c>
      <c r="M10" s="15">
        <v>86442.9149960218</v>
      </c>
      <c r="N10" s="2"/>
    </row>
    <row r="11" spans="1:14" ht="12.75">
      <c r="A11" s="1" t="s">
        <v>7</v>
      </c>
      <c r="B11" s="8">
        <v>769.6</v>
      </c>
      <c r="C11" s="8">
        <v>2167.2190795979204</v>
      </c>
      <c r="D11" s="8">
        <v>116</v>
      </c>
      <c r="E11" s="12">
        <v>17.6</v>
      </c>
      <c r="F11" s="12">
        <v>240</v>
      </c>
      <c r="G11" s="12">
        <v>3045.637826330524</v>
      </c>
      <c r="H11" s="4">
        <v>2619.5</v>
      </c>
      <c r="I11" s="8">
        <v>117.37692786940235</v>
      </c>
      <c r="J11" s="4">
        <v>324.8</v>
      </c>
      <c r="K11" s="4">
        <v>0</v>
      </c>
      <c r="L11" s="13">
        <v>205.3553868</v>
      </c>
      <c r="M11" s="15">
        <v>9623.089220597845</v>
      </c>
      <c r="N11" s="2"/>
    </row>
    <row r="12" spans="1:14" ht="12.75">
      <c r="A12" s="1" t="s">
        <v>8</v>
      </c>
      <c r="B12" s="8">
        <v>923.52</v>
      </c>
      <c r="C12" s="8">
        <v>2167.3476056575832</v>
      </c>
      <c r="D12" s="8">
        <v>216</v>
      </c>
      <c r="E12" s="12">
        <v>18.8</v>
      </c>
      <c r="F12" s="12">
        <v>670</v>
      </c>
      <c r="G12" s="12">
        <v>2616.0384160777903</v>
      </c>
      <c r="H12" s="4">
        <v>1139.25</v>
      </c>
      <c r="I12" s="8">
        <v>352.23643364928915</v>
      </c>
      <c r="J12" s="4">
        <v>40.6</v>
      </c>
      <c r="K12" s="4">
        <v>0</v>
      </c>
      <c r="L12" s="13">
        <v>225.79835399999996</v>
      </c>
      <c r="M12" s="15">
        <v>8369.590809384663</v>
      </c>
      <c r="N12" s="2"/>
    </row>
    <row r="13" spans="1:14" ht="12.75">
      <c r="A13" s="1" t="s">
        <v>9</v>
      </c>
      <c r="B13" s="8">
        <v>28398.24</v>
      </c>
      <c r="C13" s="8">
        <v>19984.78954896986</v>
      </c>
      <c r="D13" s="8">
        <v>1400</v>
      </c>
      <c r="E13" s="12">
        <v>89.2</v>
      </c>
      <c r="F13" s="12">
        <v>2615</v>
      </c>
      <c r="G13" s="12">
        <v>9150.113435509942</v>
      </c>
      <c r="H13" s="4">
        <v>19028.894</v>
      </c>
      <c r="I13" s="8">
        <v>899.9884153893067</v>
      </c>
      <c r="J13" s="4">
        <v>6090</v>
      </c>
      <c r="K13" s="4">
        <v>0</v>
      </c>
      <c r="L13" s="13">
        <v>1327.3560126000002</v>
      </c>
      <c r="M13" s="15">
        <v>88983.5814124691</v>
      </c>
      <c r="N13" s="2"/>
    </row>
    <row r="14" spans="1:14" ht="12.75">
      <c r="A14" s="1" t="s">
        <v>10</v>
      </c>
      <c r="B14" s="8">
        <v>16084.64</v>
      </c>
      <c r="C14" s="8">
        <v>13544.311826095338</v>
      </c>
      <c r="D14" s="8">
        <v>1000</v>
      </c>
      <c r="E14" s="12">
        <v>69.6</v>
      </c>
      <c r="F14" s="12">
        <v>1450</v>
      </c>
      <c r="G14" s="12">
        <v>5598.073161912147</v>
      </c>
      <c r="H14" s="4">
        <v>1139.25</v>
      </c>
      <c r="I14" s="8">
        <v>234.9020097006395</v>
      </c>
      <c r="J14" s="4">
        <v>8932</v>
      </c>
      <c r="K14" s="4">
        <v>0</v>
      </c>
      <c r="L14" s="13">
        <v>141.4269984</v>
      </c>
      <c r="M14" s="15">
        <v>48194.203996108125</v>
      </c>
      <c r="N14" s="2"/>
    </row>
    <row r="15" spans="1:14" ht="12.75">
      <c r="A15" s="1" t="s">
        <v>11</v>
      </c>
      <c r="B15" s="8">
        <v>25935.52</v>
      </c>
      <c r="C15" s="8">
        <v>21562.948895011337</v>
      </c>
      <c r="D15" s="8">
        <v>940</v>
      </c>
      <c r="E15" s="12">
        <v>84</v>
      </c>
      <c r="F15" s="12">
        <v>2720</v>
      </c>
      <c r="G15" s="12">
        <v>14782.374362201801</v>
      </c>
      <c r="H15" s="4">
        <v>368264.218</v>
      </c>
      <c r="I15" s="8">
        <v>1095.6766208652505</v>
      </c>
      <c r="J15" s="4">
        <v>1258.6</v>
      </c>
      <c r="K15" s="4">
        <v>0</v>
      </c>
      <c r="L15" s="13">
        <v>2906.98243044</v>
      </c>
      <c r="M15" s="15">
        <v>439550.32030851836</v>
      </c>
      <c r="N15" s="2"/>
    </row>
    <row r="16" spans="1:14" ht="12.75">
      <c r="A16" s="1" t="s">
        <v>12</v>
      </c>
      <c r="B16" s="8">
        <v>112130.72</v>
      </c>
      <c r="C16" s="8">
        <v>41237.518982102825</v>
      </c>
      <c r="D16" s="8">
        <v>3108</v>
      </c>
      <c r="E16" s="12">
        <v>303.6</v>
      </c>
      <c r="F16" s="12">
        <v>7885</v>
      </c>
      <c r="G16" s="12">
        <v>10256.976471837774</v>
      </c>
      <c r="H16" s="4">
        <v>272929.354</v>
      </c>
      <c r="I16" s="8">
        <v>12497.040154594975</v>
      </c>
      <c r="J16" s="4">
        <v>38367</v>
      </c>
      <c r="K16" s="4">
        <v>0</v>
      </c>
      <c r="L16" s="13">
        <v>1900.1519183999999</v>
      </c>
      <c r="M16" s="15">
        <v>500615.3615269356</v>
      </c>
      <c r="N16" s="2"/>
    </row>
    <row r="17" spans="1:14" ht="12.75">
      <c r="A17" s="1" t="s">
        <v>13</v>
      </c>
      <c r="B17" s="8">
        <v>0</v>
      </c>
      <c r="C17" s="8">
        <v>259.6594</v>
      </c>
      <c r="D17" s="8">
        <v>36</v>
      </c>
      <c r="E17" s="12">
        <v>2.4</v>
      </c>
      <c r="F17" s="12">
        <v>105</v>
      </c>
      <c r="G17" s="12">
        <v>340.61919882355323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743.6785988235532</v>
      </c>
      <c r="N17" s="2"/>
    </row>
    <row r="18" spans="1:14" ht="12.75">
      <c r="A18" s="1" t="s">
        <v>14</v>
      </c>
      <c r="B18" s="8">
        <v>0</v>
      </c>
      <c r="C18" s="8">
        <v>968.7293000000001</v>
      </c>
      <c r="D18" s="8">
        <v>72</v>
      </c>
      <c r="E18" s="12">
        <v>3.6</v>
      </c>
      <c r="F18" s="12">
        <v>110</v>
      </c>
      <c r="G18" s="12">
        <v>547.6159416390263</v>
      </c>
      <c r="H18" s="4">
        <v>0</v>
      </c>
      <c r="I18" s="8">
        <v>0</v>
      </c>
      <c r="J18" s="4">
        <v>0</v>
      </c>
      <c r="K18" s="4">
        <v>0</v>
      </c>
      <c r="L18" s="13">
        <v>10.051896</v>
      </c>
      <c r="M18" s="15">
        <v>1711.9971376390263</v>
      </c>
      <c r="N18" s="2"/>
    </row>
    <row r="19" spans="1:14" ht="12.75">
      <c r="A19" s="1" t="s">
        <v>15</v>
      </c>
      <c r="B19" s="8">
        <v>0</v>
      </c>
      <c r="C19" s="8">
        <v>207</v>
      </c>
      <c r="D19" s="8">
        <v>24</v>
      </c>
      <c r="E19" s="12">
        <v>2.8</v>
      </c>
      <c r="F19" s="12">
        <v>45</v>
      </c>
      <c r="G19" s="12">
        <v>140.23634186637506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419.0363418663751</v>
      </c>
      <c r="N19" s="2"/>
    </row>
    <row r="20" spans="1:14" ht="12.75">
      <c r="A20" s="1" t="s">
        <v>16</v>
      </c>
      <c r="B20" s="8">
        <v>0</v>
      </c>
      <c r="C20" s="8">
        <v>269.6463</v>
      </c>
      <c r="D20" s="8">
        <v>40</v>
      </c>
      <c r="E20" s="12">
        <v>2.4</v>
      </c>
      <c r="F20" s="12">
        <v>75</v>
      </c>
      <c r="G20" s="12">
        <v>547.4403980113659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934.4866980113659</v>
      </c>
      <c r="N20" s="2"/>
    </row>
    <row r="21" spans="1:14" ht="12.75">
      <c r="A21" s="1" t="s">
        <v>17</v>
      </c>
      <c r="B21" s="8">
        <v>24011.52</v>
      </c>
      <c r="C21" s="8">
        <v>7301.213410605893</v>
      </c>
      <c r="D21" s="8">
        <v>324</v>
      </c>
      <c r="E21" s="12">
        <v>20</v>
      </c>
      <c r="F21" s="12">
        <v>1230</v>
      </c>
      <c r="G21" s="12">
        <v>11734.814133353755</v>
      </c>
      <c r="H21" s="4">
        <v>141200.476</v>
      </c>
      <c r="I21" s="8">
        <v>665.4039026467956</v>
      </c>
      <c r="J21" s="4">
        <v>324.8</v>
      </c>
      <c r="K21" s="4">
        <v>0</v>
      </c>
      <c r="L21" s="13">
        <v>1214.2751862</v>
      </c>
      <c r="M21" s="15">
        <v>188026.50263280643</v>
      </c>
      <c r="N21" s="2"/>
    </row>
    <row r="22" spans="1:14" ht="12.75">
      <c r="A22" s="1" t="s">
        <v>18</v>
      </c>
      <c r="B22" s="8">
        <v>28244.32</v>
      </c>
      <c r="C22" s="8">
        <v>20616.1693197966</v>
      </c>
      <c r="D22" s="8">
        <v>1416</v>
      </c>
      <c r="E22" s="12">
        <v>82.4</v>
      </c>
      <c r="F22" s="12">
        <v>1805</v>
      </c>
      <c r="G22" s="12">
        <v>4690.820133277378</v>
      </c>
      <c r="H22" s="4">
        <v>81179.8</v>
      </c>
      <c r="I22" s="8">
        <v>783.0160449880003</v>
      </c>
      <c r="J22" s="4">
        <v>22005.2</v>
      </c>
      <c r="K22" s="4">
        <v>0</v>
      </c>
      <c r="L22" s="13">
        <v>3597.1171989599998</v>
      </c>
      <c r="M22" s="15">
        <v>164419.842697022</v>
      </c>
      <c r="N22" s="2"/>
    </row>
    <row r="23" spans="1:14" ht="12.75">
      <c r="A23" s="1" t="s">
        <v>19</v>
      </c>
      <c r="B23" s="8">
        <v>11082.24</v>
      </c>
      <c r="C23" s="8">
        <v>24168.895544872037</v>
      </c>
      <c r="D23" s="8">
        <v>840</v>
      </c>
      <c r="E23" s="12">
        <v>74</v>
      </c>
      <c r="F23" s="12">
        <v>1860</v>
      </c>
      <c r="G23" s="12">
        <v>14506.061404156135</v>
      </c>
      <c r="H23" s="4">
        <v>51910.907999999996</v>
      </c>
      <c r="I23" s="8">
        <v>1682.3704356495593</v>
      </c>
      <c r="J23" s="4">
        <v>3532.2</v>
      </c>
      <c r="K23" s="4">
        <v>0</v>
      </c>
      <c r="L23" s="13">
        <v>2597.9738354399997</v>
      </c>
      <c r="M23" s="15">
        <v>112254.64922011773</v>
      </c>
      <c r="N23" s="2"/>
    </row>
    <row r="24" spans="1:14" ht="12.75">
      <c r="A24" s="1" t="s">
        <v>20</v>
      </c>
      <c r="B24" s="8">
        <v>42.08</v>
      </c>
      <c r="C24" s="8">
        <v>99</v>
      </c>
      <c r="D24" s="8">
        <v>16</v>
      </c>
      <c r="E24" s="12">
        <v>1.2</v>
      </c>
      <c r="F24" s="12">
        <v>60</v>
      </c>
      <c r="G24" s="12">
        <v>125.94492458950603</v>
      </c>
      <c r="H24" s="4">
        <v>0</v>
      </c>
      <c r="I24" s="8">
        <v>39.12</v>
      </c>
      <c r="J24" s="4">
        <v>0</v>
      </c>
      <c r="K24" s="4">
        <v>0</v>
      </c>
      <c r="L24" s="13">
        <v>0</v>
      </c>
      <c r="M24" s="15">
        <v>383.34492458950604</v>
      </c>
      <c r="N24" s="2"/>
    </row>
    <row r="25" spans="1:14" ht="12.75">
      <c r="A25" s="1" t="s">
        <v>21</v>
      </c>
      <c r="B25" s="8">
        <v>68648.32</v>
      </c>
      <c r="C25" s="8">
        <v>31552.808584712762</v>
      </c>
      <c r="D25" s="8">
        <v>1588</v>
      </c>
      <c r="E25" s="12">
        <v>150.4</v>
      </c>
      <c r="F25" s="12">
        <v>3460</v>
      </c>
      <c r="G25" s="12">
        <v>16043.495307375295</v>
      </c>
      <c r="H25" s="4">
        <v>120080.112</v>
      </c>
      <c r="I25" s="8">
        <v>1683.2907911937646</v>
      </c>
      <c r="J25" s="4">
        <v>7511</v>
      </c>
      <c r="K25" s="4">
        <v>305606.25</v>
      </c>
      <c r="L25" s="13">
        <v>1526.30166792</v>
      </c>
      <c r="M25" s="15">
        <v>557849.9783512017</v>
      </c>
      <c r="N25" s="2"/>
    </row>
    <row r="26" spans="1:14" ht="12.75">
      <c r="A26" s="1" t="s">
        <v>22</v>
      </c>
      <c r="B26" s="8">
        <v>21.04</v>
      </c>
      <c r="C26" s="8">
        <v>369.5153</v>
      </c>
      <c r="D26" s="8">
        <v>24</v>
      </c>
      <c r="E26" s="12">
        <v>2.4</v>
      </c>
      <c r="F26" s="12">
        <v>160</v>
      </c>
      <c r="G26" s="12">
        <v>541.2450419258209</v>
      </c>
      <c r="H26" s="4">
        <v>0</v>
      </c>
      <c r="I26" s="8">
        <v>0</v>
      </c>
      <c r="J26" s="4">
        <v>0</v>
      </c>
      <c r="K26" s="4">
        <v>0</v>
      </c>
      <c r="L26" s="13">
        <v>3.76584</v>
      </c>
      <c r="M26" s="15">
        <v>1121.966181925821</v>
      </c>
      <c r="N26" s="2"/>
    </row>
    <row r="27" spans="1:14" ht="12.75">
      <c r="A27" s="1" t="s">
        <v>23</v>
      </c>
      <c r="B27" s="8">
        <v>29783.52</v>
      </c>
      <c r="C27" s="8">
        <v>43566.71101576526</v>
      </c>
      <c r="D27" s="8">
        <v>1724</v>
      </c>
      <c r="E27" s="12">
        <v>230.4</v>
      </c>
      <c r="F27" s="12">
        <v>5985</v>
      </c>
      <c r="G27" s="12">
        <v>43110.9833521399</v>
      </c>
      <c r="H27" s="4">
        <v>376789.044</v>
      </c>
      <c r="I27" s="8">
        <v>4148.575834457307</v>
      </c>
      <c r="J27" s="4">
        <v>8972.6</v>
      </c>
      <c r="K27" s="4">
        <v>0</v>
      </c>
      <c r="L27" s="13">
        <v>6963.3220116</v>
      </c>
      <c r="M27" s="15">
        <v>521274.1562139624</v>
      </c>
      <c r="N27" s="2"/>
    </row>
    <row r="28" spans="1:14" ht="12.75">
      <c r="A28" s="1" t="s">
        <v>24</v>
      </c>
      <c r="B28" s="8">
        <v>21394.88</v>
      </c>
      <c r="C28" s="8">
        <v>17058.786547873853</v>
      </c>
      <c r="D28" s="8">
        <v>624</v>
      </c>
      <c r="E28" s="12">
        <v>96.8</v>
      </c>
      <c r="F28" s="12">
        <v>4040</v>
      </c>
      <c r="G28" s="12">
        <v>16143.284471761554</v>
      </c>
      <c r="H28" s="4">
        <v>185521.864</v>
      </c>
      <c r="I28" s="8">
        <v>5752.621013791593</v>
      </c>
      <c r="J28" s="4">
        <v>0</v>
      </c>
      <c r="K28" s="4">
        <v>0</v>
      </c>
      <c r="L28" s="13">
        <v>4786.98829896</v>
      </c>
      <c r="M28" s="15">
        <v>255419.224332387</v>
      </c>
      <c r="N28" s="2"/>
    </row>
    <row r="29" spans="1:14" ht="12.75">
      <c r="A29" s="1" t="s">
        <v>25</v>
      </c>
      <c r="B29" s="8">
        <v>0</v>
      </c>
      <c r="C29" s="8">
        <v>549.2795</v>
      </c>
      <c r="D29" s="8">
        <v>12</v>
      </c>
      <c r="E29" s="12">
        <v>0.4</v>
      </c>
      <c r="F29" s="12">
        <v>35</v>
      </c>
      <c r="G29" s="12">
        <v>47.51421854254912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644.193718542549</v>
      </c>
      <c r="N29" s="2"/>
    </row>
    <row r="30" spans="1:14" ht="12.75">
      <c r="A30" s="1" t="s">
        <v>26</v>
      </c>
      <c r="B30" s="8">
        <v>1154.4</v>
      </c>
      <c r="C30" s="8">
        <v>639.1757936179775</v>
      </c>
      <c r="D30" s="8">
        <v>196</v>
      </c>
      <c r="E30" s="12">
        <v>8.8</v>
      </c>
      <c r="F30" s="12">
        <v>85</v>
      </c>
      <c r="G30" s="12">
        <v>6.507225272198435</v>
      </c>
      <c r="H30" s="4">
        <v>0</v>
      </c>
      <c r="I30" s="8">
        <v>156.4975820224719</v>
      </c>
      <c r="J30" s="4">
        <v>162.4</v>
      </c>
      <c r="K30" s="4">
        <v>0</v>
      </c>
      <c r="L30" s="13">
        <v>0</v>
      </c>
      <c r="M30" s="15">
        <v>2408.7806009126475</v>
      </c>
      <c r="N30" s="2"/>
    </row>
    <row r="31" spans="1:14" ht="12.75">
      <c r="A31" s="1" t="s">
        <v>27</v>
      </c>
      <c r="B31" s="8">
        <v>846.56</v>
      </c>
      <c r="C31" s="8">
        <v>898.9181059167963</v>
      </c>
      <c r="D31" s="8">
        <v>20</v>
      </c>
      <c r="E31" s="12">
        <v>0.4</v>
      </c>
      <c r="F31" s="12">
        <v>15</v>
      </c>
      <c r="G31" s="12">
        <v>17.3594372460835</v>
      </c>
      <c r="H31" s="4">
        <v>0</v>
      </c>
      <c r="I31" s="8">
        <v>156.56553795757924</v>
      </c>
      <c r="J31" s="4">
        <v>0</v>
      </c>
      <c r="K31" s="4">
        <v>0</v>
      </c>
      <c r="L31" s="13">
        <v>0</v>
      </c>
      <c r="M31" s="15">
        <v>1954.803081120459</v>
      </c>
      <c r="N31" s="2"/>
    </row>
    <row r="32" spans="1:14" ht="12.75">
      <c r="A32" s="1" t="s">
        <v>28</v>
      </c>
      <c r="B32" s="8">
        <v>307.84</v>
      </c>
      <c r="C32" s="8">
        <v>179.77333150679348</v>
      </c>
      <c r="D32" s="8">
        <v>16</v>
      </c>
      <c r="E32" s="12">
        <v>0.4</v>
      </c>
      <c r="F32" s="12">
        <v>25</v>
      </c>
      <c r="G32" s="12">
        <v>5.325282987179833</v>
      </c>
      <c r="H32" s="4">
        <v>0</v>
      </c>
      <c r="I32" s="8">
        <v>78.26010923913043</v>
      </c>
      <c r="J32" s="4">
        <v>0</v>
      </c>
      <c r="K32" s="4">
        <v>0</v>
      </c>
      <c r="L32" s="13">
        <v>0</v>
      </c>
      <c r="M32" s="15">
        <v>612.5987237331036</v>
      </c>
      <c r="N32" s="2"/>
    </row>
    <row r="33" spans="1:14" ht="12.75">
      <c r="A33" s="1" t="s">
        <v>29</v>
      </c>
      <c r="B33" s="8">
        <v>769.6</v>
      </c>
      <c r="C33" s="8">
        <v>12114.519444614933</v>
      </c>
      <c r="D33" s="8">
        <v>1988</v>
      </c>
      <c r="E33" s="12">
        <v>146</v>
      </c>
      <c r="F33" s="12">
        <v>1215</v>
      </c>
      <c r="G33" s="12">
        <v>285.8194983981225</v>
      </c>
      <c r="H33" s="4">
        <v>46010.435999999994</v>
      </c>
      <c r="I33" s="8">
        <v>2660.615257456714</v>
      </c>
      <c r="J33" s="4">
        <v>7389.2</v>
      </c>
      <c r="K33" s="4">
        <v>0</v>
      </c>
      <c r="L33" s="13">
        <v>0</v>
      </c>
      <c r="M33" s="15">
        <v>72579.19020046976</v>
      </c>
      <c r="N33" s="2"/>
    </row>
    <row r="34" spans="1:14" ht="12.75">
      <c r="A34" s="1" t="s">
        <v>30</v>
      </c>
      <c r="B34" s="8">
        <v>0</v>
      </c>
      <c r="C34" s="8">
        <v>54</v>
      </c>
      <c r="D34" s="8">
        <v>0</v>
      </c>
      <c r="E34" s="12">
        <v>0</v>
      </c>
      <c r="F34" s="12">
        <v>0</v>
      </c>
      <c r="G34" s="12">
        <v>10.453752126220547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64.45375212622055</v>
      </c>
      <c r="N34" s="2"/>
    </row>
    <row r="35" spans="1:14" ht="12.75">
      <c r="A35" s="1" t="s">
        <v>31</v>
      </c>
      <c r="B35" s="8">
        <v>1924</v>
      </c>
      <c r="C35" s="8">
        <v>1258.6135082545068</v>
      </c>
      <c r="D35" s="8">
        <v>60</v>
      </c>
      <c r="E35" s="12">
        <v>4</v>
      </c>
      <c r="F35" s="12">
        <v>75</v>
      </c>
      <c r="G35" s="12">
        <v>39.53215703058369</v>
      </c>
      <c r="H35" s="4">
        <v>0</v>
      </c>
      <c r="I35" s="8">
        <v>39.16154388728981</v>
      </c>
      <c r="J35" s="4">
        <v>0</v>
      </c>
      <c r="K35" s="4">
        <v>0</v>
      </c>
      <c r="L35" s="13">
        <v>0</v>
      </c>
      <c r="M35" s="15">
        <v>3400.3072091723807</v>
      </c>
      <c r="N35" s="2"/>
    </row>
    <row r="36" spans="2:14" ht="12.75">
      <c r="B36" s="8">
        <v>511385.36</v>
      </c>
      <c r="C36" s="8">
        <v>360036.294092385</v>
      </c>
      <c r="D36" s="8">
        <v>20716</v>
      </c>
      <c r="E36" s="8">
        <v>1831.6</v>
      </c>
      <c r="F36" s="8">
        <v>49350</v>
      </c>
      <c r="G36" s="8">
        <v>207956.79611113513</v>
      </c>
      <c r="H36" s="8">
        <v>2384668.8488000003</v>
      </c>
      <c r="I36" s="8">
        <v>48138.304902705095</v>
      </c>
      <c r="J36" s="8">
        <v>175513.8</v>
      </c>
      <c r="K36" s="8">
        <v>539021.25</v>
      </c>
      <c r="L36" s="8">
        <v>36684.184487520004</v>
      </c>
      <c r="M36" s="8">
        <v>4335302.438393746</v>
      </c>
      <c r="N36" s="2"/>
    </row>
    <row r="37" spans="2:13" ht="12.75">
      <c r="B37" s="8">
        <f>B36/1000</f>
        <v>511.38536</v>
      </c>
      <c r="C37" s="8">
        <f aca="true" t="shared" si="0" ref="C37:M37">C36/1000</f>
        <v>360.036294092385</v>
      </c>
      <c r="D37" s="8">
        <f t="shared" si="0"/>
        <v>20.716</v>
      </c>
      <c r="E37" s="8">
        <f t="shared" si="0"/>
        <v>1.8316</v>
      </c>
      <c r="F37" s="8">
        <f t="shared" si="0"/>
        <v>49.35</v>
      </c>
      <c r="G37" s="8">
        <f t="shared" si="0"/>
        <v>207.95679611113513</v>
      </c>
      <c r="H37" s="8">
        <f t="shared" si="0"/>
        <v>2384.6688488000004</v>
      </c>
      <c r="I37" s="8">
        <f t="shared" si="0"/>
        <v>48.138304902705094</v>
      </c>
      <c r="J37" s="8">
        <f t="shared" si="0"/>
        <v>175.51379999999997</v>
      </c>
      <c r="K37" s="8">
        <f t="shared" si="0"/>
        <v>539.02125</v>
      </c>
      <c r="L37" s="8">
        <f t="shared" si="0"/>
        <v>36.68418448752001</v>
      </c>
      <c r="M37" s="8">
        <f t="shared" si="0"/>
        <v>4335.302438393745</v>
      </c>
    </row>
    <row r="38" spans="1:2" ht="33.75">
      <c r="A38" s="20" t="s">
        <v>56</v>
      </c>
      <c r="B38" s="8">
        <f>G37+L37</f>
        <v>244.64098059865515</v>
      </c>
    </row>
    <row r="39" spans="1:2" ht="12.75">
      <c r="A39" t="s">
        <v>57</v>
      </c>
      <c r="B39" s="8">
        <f>B37+C37+D37+E37+F37+H37+I37+J37+K37</f>
        <v>4090.6614577950904</v>
      </c>
    </row>
    <row r="40" spans="1:2" ht="12.75">
      <c r="A40" t="s">
        <v>40</v>
      </c>
      <c r="B40" s="8">
        <f>SUM(B38:B39)</f>
        <v>4335.302438393745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75" zoomScaleSheetLayoutView="75" workbookViewId="0" topLeftCell="A14">
      <selection activeCell="N29" sqref="N29"/>
    </sheetView>
  </sheetViews>
  <sheetFormatPr defaultColWidth="9.140625" defaultRowHeight="12.75"/>
  <cols>
    <col min="1" max="1" width="15.7109375" style="0" customWidth="1"/>
    <col min="2" max="4" width="9.140625" style="7" customWidth="1"/>
    <col min="5" max="6" width="9.140625" style="11" customWidth="1"/>
    <col min="7" max="7" width="10.421875" style="11" customWidth="1"/>
    <col min="8" max="8" width="9.140625" style="3" customWidth="1"/>
    <col min="9" max="9" width="9.140625" style="7" customWidth="1"/>
    <col min="10" max="11" width="9.140625" style="3" customWidth="1"/>
    <col min="12" max="12" width="9.140625" style="9" customWidth="1"/>
    <col min="13" max="13" width="9.140625" style="14" customWidth="1"/>
  </cols>
  <sheetData>
    <row r="1" ht="12.75">
      <c r="A1" t="s">
        <v>41</v>
      </c>
    </row>
    <row r="2" spans="1:13" ht="38.25">
      <c r="A2" t="s">
        <v>44</v>
      </c>
      <c r="B2" s="6" t="s">
        <v>32</v>
      </c>
      <c r="C2" s="6" t="s">
        <v>33</v>
      </c>
      <c r="D2" s="18" t="s">
        <v>34</v>
      </c>
      <c r="E2" s="10" t="s">
        <v>35</v>
      </c>
      <c r="F2" s="10" t="s">
        <v>36</v>
      </c>
      <c r="G2" s="19" t="s">
        <v>45</v>
      </c>
      <c r="H2" s="5" t="s">
        <v>37</v>
      </c>
      <c r="I2" s="6" t="s">
        <v>38</v>
      </c>
      <c r="J2" s="5" t="s">
        <v>42</v>
      </c>
      <c r="K2" s="5" t="s">
        <v>39</v>
      </c>
      <c r="L2" s="17" t="s">
        <v>43</v>
      </c>
      <c r="M2" s="14" t="s">
        <v>40</v>
      </c>
    </row>
    <row r="3" spans="1:12" ht="12.75">
      <c r="A3" t="s">
        <v>54</v>
      </c>
      <c r="L3" s="16"/>
    </row>
    <row r="4" spans="1:14" ht="12.75">
      <c r="A4" s="1" t="s">
        <v>0</v>
      </c>
      <c r="B4" s="8">
        <v>31542.72</v>
      </c>
      <c r="C4" s="8">
        <v>30522.308181159853</v>
      </c>
      <c r="D4" s="8">
        <v>1580</v>
      </c>
      <c r="E4" s="12">
        <v>144.8</v>
      </c>
      <c r="F4" s="12">
        <v>3380</v>
      </c>
      <c r="G4" s="12">
        <v>22842.49956315389</v>
      </c>
      <c r="H4" s="4">
        <v>322178.4408</v>
      </c>
      <c r="I4" s="8">
        <v>1344.2178372176377</v>
      </c>
      <c r="J4" s="4">
        <v>5253.6</v>
      </c>
      <c r="K4" s="4">
        <v>0</v>
      </c>
      <c r="L4" s="13">
        <v>2752.1908745999995</v>
      </c>
      <c r="M4" s="15">
        <v>421540.77725613135</v>
      </c>
      <c r="N4" s="2"/>
    </row>
    <row r="5" spans="1:14" ht="12.75">
      <c r="A5" s="1" t="s">
        <v>1</v>
      </c>
      <c r="B5" s="8">
        <v>0</v>
      </c>
      <c r="C5" s="8">
        <v>469.04</v>
      </c>
      <c r="D5" s="8">
        <v>56</v>
      </c>
      <c r="E5" s="12">
        <v>2</v>
      </c>
      <c r="F5" s="12">
        <v>65</v>
      </c>
      <c r="G5" s="12">
        <v>295.86663833872996</v>
      </c>
      <c r="H5" s="4">
        <v>0</v>
      </c>
      <c r="I5" s="8">
        <v>0</v>
      </c>
      <c r="J5" s="4">
        <v>0</v>
      </c>
      <c r="K5" s="4">
        <v>0</v>
      </c>
      <c r="L5" s="13">
        <v>0</v>
      </c>
      <c r="M5" s="15">
        <v>887.9066383387299</v>
      </c>
      <c r="N5" s="2"/>
    </row>
    <row r="6" spans="1:14" ht="12.75">
      <c r="A6" s="1" t="s">
        <v>2</v>
      </c>
      <c r="B6" s="8">
        <v>5052.96</v>
      </c>
      <c r="C6" s="8">
        <v>3265.725559812564</v>
      </c>
      <c r="D6" s="8">
        <v>212</v>
      </c>
      <c r="E6" s="12">
        <v>30</v>
      </c>
      <c r="F6" s="12">
        <v>1305</v>
      </c>
      <c r="G6" s="12">
        <v>3641.528881643597</v>
      </c>
      <c r="H6" s="4">
        <v>21715.6</v>
      </c>
      <c r="I6" s="8">
        <v>118.56175369746668</v>
      </c>
      <c r="J6" s="4">
        <v>597</v>
      </c>
      <c r="K6" s="4">
        <v>0</v>
      </c>
      <c r="L6" s="13">
        <v>835.0358676</v>
      </c>
      <c r="M6" s="15">
        <v>36773.41206275363</v>
      </c>
      <c r="N6" s="2"/>
    </row>
    <row r="7" spans="1:14" ht="12.75">
      <c r="A7" s="1" t="s">
        <v>3</v>
      </c>
      <c r="B7" s="8">
        <v>18833.76</v>
      </c>
      <c r="C7" s="8">
        <v>17108.227692500543</v>
      </c>
      <c r="D7" s="8">
        <v>644</v>
      </c>
      <c r="E7" s="12">
        <v>59.2</v>
      </c>
      <c r="F7" s="12">
        <v>4245</v>
      </c>
      <c r="G7" s="12">
        <v>16866.447790781065</v>
      </c>
      <c r="H7" s="4">
        <v>181524.3</v>
      </c>
      <c r="I7" s="8">
        <v>3636.5805954300386</v>
      </c>
      <c r="J7" s="4">
        <v>3184</v>
      </c>
      <c r="K7" s="4">
        <v>0</v>
      </c>
      <c r="L7" s="13">
        <v>2308.5832445999995</v>
      </c>
      <c r="M7" s="15">
        <v>248410.09932331165</v>
      </c>
      <c r="N7" s="2"/>
    </row>
    <row r="8" spans="1:14" ht="12.75">
      <c r="A8" s="1" t="s">
        <v>4</v>
      </c>
      <c r="B8" s="8">
        <v>10641.84</v>
      </c>
      <c r="C8" s="8">
        <v>2037.6348040201265</v>
      </c>
      <c r="D8" s="8">
        <v>136</v>
      </c>
      <c r="E8" s="12">
        <v>9.2</v>
      </c>
      <c r="F8" s="12">
        <v>140</v>
      </c>
      <c r="G8" s="12">
        <v>46.97964072797922</v>
      </c>
      <c r="H8" s="4">
        <v>0</v>
      </c>
      <c r="I8" s="8">
        <v>118.6532603323192</v>
      </c>
      <c r="J8" s="4">
        <v>0</v>
      </c>
      <c r="K8" s="4">
        <v>0</v>
      </c>
      <c r="L8" s="13">
        <v>0</v>
      </c>
      <c r="M8" s="15">
        <v>13130.307705080426</v>
      </c>
      <c r="N8" s="2"/>
    </row>
    <row r="9" spans="1:14" ht="12.75">
      <c r="A9" s="1" t="s">
        <v>5</v>
      </c>
      <c r="B9" s="8">
        <v>47467.2</v>
      </c>
      <c r="C9" s="8">
        <v>29101.654530314358</v>
      </c>
      <c r="D9" s="8">
        <v>1864</v>
      </c>
      <c r="E9" s="12">
        <v>152.4</v>
      </c>
      <c r="F9" s="12">
        <v>4235</v>
      </c>
      <c r="G9" s="12">
        <v>5871.205719771033</v>
      </c>
      <c r="H9" s="4">
        <v>132303.642</v>
      </c>
      <c r="I9" s="8">
        <v>7442.836127211314</v>
      </c>
      <c r="J9" s="4">
        <v>54008.6</v>
      </c>
      <c r="K9" s="4">
        <v>236250</v>
      </c>
      <c r="L9" s="13">
        <v>1640.0800805999997</v>
      </c>
      <c r="M9" s="15">
        <v>520336.6184578967</v>
      </c>
      <c r="N9" s="2"/>
    </row>
    <row r="10" spans="1:14" ht="12.75">
      <c r="A10" s="1" t="s">
        <v>6</v>
      </c>
      <c r="B10" s="8">
        <v>12326.16</v>
      </c>
      <c r="C10" s="8">
        <v>17048.94555374533</v>
      </c>
      <c r="D10" s="8">
        <v>696</v>
      </c>
      <c r="E10" s="12">
        <v>68.8</v>
      </c>
      <c r="F10" s="12">
        <v>895</v>
      </c>
      <c r="G10" s="12">
        <v>4218.364388629164</v>
      </c>
      <c r="H10" s="4">
        <v>38240.15</v>
      </c>
      <c r="I10" s="8">
        <v>1700.0397884884464</v>
      </c>
      <c r="J10" s="4">
        <v>12338</v>
      </c>
      <c r="K10" s="4">
        <v>0</v>
      </c>
      <c r="L10" s="13">
        <v>2165.9107679999993</v>
      </c>
      <c r="M10" s="15">
        <v>89697.37049886293</v>
      </c>
      <c r="N10" s="2"/>
    </row>
    <row r="11" spans="1:14" ht="12.75">
      <c r="A11" s="1" t="s">
        <v>7</v>
      </c>
      <c r="B11" s="8">
        <v>1301.52</v>
      </c>
      <c r="C11" s="8">
        <v>2346.9870483278355</v>
      </c>
      <c r="D11" s="8">
        <v>132</v>
      </c>
      <c r="E11" s="12">
        <v>19.6</v>
      </c>
      <c r="F11" s="12">
        <v>255</v>
      </c>
      <c r="G11" s="12">
        <v>3017.9311994387995</v>
      </c>
      <c r="H11" s="4">
        <v>759.5</v>
      </c>
      <c r="I11" s="8">
        <v>158.10303205680106</v>
      </c>
      <c r="J11" s="4">
        <v>238.8</v>
      </c>
      <c r="K11" s="4">
        <v>0</v>
      </c>
      <c r="L11" s="13">
        <v>213.69680639999999</v>
      </c>
      <c r="M11" s="15">
        <v>8443.138086223435</v>
      </c>
      <c r="N11" s="2"/>
    </row>
    <row r="12" spans="1:14" ht="12.75">
      <c r="A12" s="1" t="s">
        <v>8</v>
      </c>
      <c r="B12" s="8">
        <v>1531.2</v>
      </c>
      <c r="C12" s="8">
        <v>2177.331508234597</v>
      </c>
      <c r="D12" s="8">
        <v>236</v>
      </c>
      <c r="E12" s="12">
        <v>18.8</v>
      </c>
      <c r="F12" s="12">
        <v>685</v>
      </c>
      <c r="G12" s="12">
        <v>2656.5221538438677</v>
      </c>
      <c r="H12" s="4">
        <v>1705</v>
      </c>
      <c r="I12" s="8">
        <v>316.30189573459717</v>
      </c>
      <c r="J12" s="4">
        <v>39.8</v>
      </c>
      <c r="K12" s="4">
        <v>0</v>
      </c>
      <c r="L12" s="13">
        <v>241.00772879999997</v>
      </c>
      <c r="M12" s="15">
        <v>9606.963286613061</v>
      </c>
      <c r="N12" s="2"/>
    </row>
    <row r="13" spans="1:14" ht="12.75">
      <c r="A13" s="1" t="s">
        <v>9</v>
      </c>
      <c r="B13" s="8">
        <v>32614.56</v>
      </c>
      <c r="C13" s="8">
        <v>19495.387074756658</v>
      </c>
      <c r="D13" s="8">
        <v>1420</v>
      </c>
      <c r="E13" s="12">
        <v>98.4</v>
      </c>
      <c r="F13" s="12">
        <v>2665</v>
      </c>
      <c r="G13" s="12">
        <v>9183.060763525315</v>
      </c>
      <c r="H13" s="4">
        <v>19030.578</v>
      </c>
      <c r="I13" s="8">
        <v>1067.3136232364302</v>
      </c>
      <c r="J13" s="4">
        <v>5930.2</v>
      </c>
      <c r="K13" s="4">
        <v>0</v>
      </c>
      <c r="L13" s="13">
        <v>1562.9085336</v>
      </c>
      <c r="M13" s="15">
        <v>93067.40799511841</v>
      </c>
      <c r="N13" s="2"/>
    </row>
    <row r="14" spans="1:14" ht="12.75">
      <c r="A14" s="1" t="s">
        <v>10</v>
      </c>
      <c r="B14" s="8">
        <v>17761.92</v>
      </c>
      <c r="C14" s="8">
        <v>12605.360210502642</v>
      </c>
      <c r="D14" s="8">
        <v>1036</v>
      </c>
      <c r="E14" s="12">
        <v>75.6</v>
      </c>
      <c r="F14" s="12">
        <v>1505</v>
      </c>
      <c r="G14" s="12">
        <v>5672.8693294938685</v>
      </c>
      <c r="H14" s="4">
        <v>1139.25</v>
      </c>
      <c r="I14" s="8">
        <v>237.3057317804072</v>
      </c>
      <c r="J14" s="4">
        <v>7601.8</v>
      </c>
      <c r="K14" s="4">
        <v>0</v>
      </c>
      <c r="L14" s="13">
        <v>125.2941996</v>
      </c>
      <c r="M14" s="15">
        <v>47760.39947137692</v>
      </c>
      <c r="N14" s="2"/>
    </row>
    <row r="15" spans="1:14" ht="12.75">
      <c r="A15" s="1" t="s">
        <v>11</v>
      </c>
      <c r="B15" s="8">
        <v>26260.08</v>
      </c>
      <c r="C15" s="8">
        <v>21033.58860629742</v>
      </c>
      <c r="D15" s="8">
        <v>1024</v>
      </c>
      <c r="E15" s="12">
        <v>90.4</v>
      </c>
      <c r="F15" s="12">
        <v>3290</v>
      </c>
      <c r="G15" s="12">
        <v>14357.45954989913</v>
      </c>
      <c r="H15" s="4">
        <v>364532.16599999997</v>
      </c>
      <c r="I15" s="8">
        <v>1462.666947928361</v>
      </c>
      <c r="J15" s="4">
        <v>915.4</v>
      </c>
      <c r="K15" s="4">
        <v>0</v>
      </c>
      <c r="L15" s="13">
        <v>3289.4366262</v>
      </c>
      <c r="M15" s="15">
        <v>436255.19773032493</v>
      </c>
      <c r="N15" s="2"/>
    </row>
    <row r="16" spans="1:14" ht="12.75">
      <c r="A16" s="1" t="s">
        <v>12</v>
      </c>
      <c r="B16" s="8">
        <v>97537.44</v>
      </c>
      <c r="C16" s="8">
        <v>41856.642420029406</v>
      </c>
      <c r="D16" s="8">
        <v>3300</v>
      </c>
      <c r="E16" s="12">
        <v>326</v>
      </c>
      <c r="F16" s="12">
        <v>7920</v>
      </c>
      <c r="G16" s="12">
        <v>10248.617548344468</v>
      </c>
      <c r="H16" s="4">
        <v>267633.012</v>
      </c>
      <c r="I16" s="8">
        <v>11714.736648872666</v>
      </c>
      <c r="J16" s="4">
        <v>33830</v>
      </c>
      <c r="K16" s="4">
        <v>0</v>
      </c>
      <c r="L16" s="13">
        <v>2526.9216768</v>
      </c>
      <c r="M16" s="15">
        <v>476893.37029404653</v>
      </c>
      <c r="N16" s="2"/>
    </row>
    <row r="17" spans="1:14" ht="12.75">
      <c r="A17" s="1" t="s">
        <v>13</v>
      </c>
      <c r="B17" s="8">
        <v>0</v>
      </c>
      <c r="C17" s="8">
        <v>279.6332</v>
      </c>
      <c r="D17" s="8">
        <v>36</v>
      </c>
      <c r="E17" s="12">
        <v>2.8</v>
      </c>
      <c r="F17" s="12">
        <v>105</v>
      </c>
      <c r="G17" s="12">
        <v>350.51204387901987</v>
      </c>
      <c r="H17" s="4">
        <v>0</v>
      </c>
      <c r="I17" s="8">
        <v>0</v>
      </c>
      <c r="J17" s="4">
        <v>0</v>
      </c>
      <c r="K17" s="4">
        <v>0</v>
      </c>
      <c r="L17" s="13">
        <v>0</v>
      </c>
      <c r="M17" s="15">
        <v>773.9452438790199</v>
      </c>
      <c r="N17" s="2"/>
    </row>
    <row r="18" spans="1:14" ht="12.75">
      <c r="A18" s="1" t="s">
        <v>14</v>
      </c>
      <c r="B18" s="8">
        <v>0</v>
      </c>
      <c r="C18" s="8">
        <v>1098.559</v>
      </c>
      <c r="D18" s="8">
        <v>72</v>
      </c>
      <c r="E18" s="12">
        <v>3.6</v>
      </c>
      <c r="F18" s="12">
        <v>100</v>
      </c>
      <c r="G18" s="12">
        <v>554.9260428879967</v>
      </c>
      <c r="H18" s="4">
        <v>0</v>
      </c>
      <c r="I18" s="8">
        <v>0</v>
      </c>
      <c r="J18" s="4">
        <v>0</v>
      </c>
      <c r="K18" s="4">
        <v>0</v>
      </c>
      <c r="L18" s="13">
        <v>7.850328000000001</v>
      </c>
      <c r="M18" s="15">
        <v>1836.9353708879967</v>
      </c>
      <c r="N18" s="2"/>
    </row>
    <row r="19" spans="1:14" ht="12.75">
      <c r="A19" s="1" t="s">
        <v>15</v>
      </c>
      <c r="B19" s="8">
        <v>0</v>
      </c>
      <c r="C19" s="8">
        <v>198.44</v>
      </c>
      <c r="D19" s="8">
        <v>24</v>
      </c>
      <c r="E19" s="12">
        <v>3.2</v>
      </c>
      <c r="F19" s="12">
        <v>45</v>
      </c>
      <c r="G19" s="12">
        <v>156.1372344872188</v>
      </c>
      <c r="H19" s="4">
        <v>0</v>
      </c>
      <c r="I19" s="8">
        <v>0</v>
      </c>
      <c r="J19" s="4">
        <v>0</v>
      </c>
      <c r="K19" s="4">
        <v>0</v>
      </c>
      <c r="L19" s="13">
        <v>0</v>
      </c>
      <c r="M19" s="15">
        <v>426.7772344872188</v>
      </c>
      <c r="N19" s="2"/>
    </row>
    <row r="20" spans="1:14" ht="12.75">
      <c r="A20" s="1" t="s">
        <v>16</v>
      </c>
      <c r="B20" s="8">
        <v>0</v>
      </c>
      <c r="C20" s="8">
        <v>289.6201</v>
      </c>
      <c r="D20" s="8">
        <v>40</v>
      </c>
      <c r="E20" s="12">
        <v>2.4</v>
      </c>
      <c r="F20" s="12">
        <v>75</v>
      </c>
      <c r="G20" s="12">
        <v>589.4019216661297</v>
      </c>
      <c r="H20" s="4">
        <v>0</v>
      </c>
      <c r="I20" s="8">
        <v>0</v>
      </c>
      <c r="J20" s="4">
        <v>0</v>
      </c>
      <c r="K20" s="4">
        <v>0</v>
      </c>
      <c r="L20" s="13">
        <v>0</v>
      </c>
      <c r="M20" s="15">
        <v>996.4220216661297</v>
      </c>
      <c r="N20" s="2"/>
    </row>
    <row r="21" spans="1:14" ht="12.75">
      <c r="A21" s="1" t="s">
        <v>17</v>
      </c>
      <c r="B21" s="8">
        <v>21054</v>
      </c>
      <c r="C21" s="8">
        <v>7141.390080327405</v>
      </c>
      <c r="D21" s="8">
        <v>352</v>
      </c>
      <c r="E21" s="12">
        <v>21.2</v>
      </c>
      <c r="F21" s="12">
        <v>1555</v>
      </c>
      <c r="G21" s="12">
        <v>11832.597186937071</v>
      </c>
      <c r="H21" s="4">
        <v>143141.36</v>
      </c>
      <c r="I21" s="8">
        <v>514.0439692613693</v>
      </c>
      <c r="J21" s="4">
        <v>79.6</v>
      </c>
      <c r="K21" s="4">
        <v>0</v>
      </c>
      <c r="L21" s="13">
        <v>1043.3972297999999</v>
      </c>
      <c r="M21" s="15">
        <v>186734.58846632583</v>
      </c>
      <c r="N21" s="2"/>
    </row>
    <row r="22" spans="1:14" ht="12.75">
      <c r="A22" s="1" t="s">
        <v>18</v>
      </c>
      <c r="B22" s="8">
        <v>18297.84</v>
      </c>
      <c r="C22" s="8">
        <v>21914.599256068966</v>
      </c>
      <c r="D22" s="8">
        <v>1544</v>
      </c>
      <c r="E22" s="12">
        <v>90</v>
      </c>
      <c r="F22" s="12">
        <v>1825</v>
      </c>
      <c r="G22" s="12">
        <v>4673.1679305402595</v>
      </c>
      <c r="H22" s="4">
        <v>68950.302</v>
      </c>
      <c r="I22" s="8">
        <v>1226.0943967197727</v>
      </c>
      <c r="J22" s="4">
        <v>25472</v>
      </c>
      <c r="K22" s="4">
        <v>0</v>
      </c>
      <c r="L22" s="13">
        <v>3804.9910848</v>
      </c>
      <c r="M22" s="15">
        <v>147797.99466812896</v>
      </c>
      <c r="N22" s="2"/>
    </row>
    <row r="23" spans="1:14" ht="12.75">
      <c r="A23" s="1" t="s">
        <v>19</v>
      </c>
      <c r="B23" s="8">
        <v>13015.2</v>
      </c>
      <c r="C23" s="8">
        <v>25537.121877753583</v>
      </c>
      <c r="D23" s="8">
        <v>940</v>
      </c>
      <c r="E23" s="12">
        <v>80.4</v>
      </c>
      <c r="F23" s="12">
        <v>2210</v>
      </c>
      <c r="G23" s="12">
        <v>14961.43862694273</v>
      </c>
      <c r="H23" s="4">
        <v>41399.79</v>
      </c>
      <c r="I23" s="8">
        <v>1739.0997329681709</v>
      </c>
      <c r="J23" s="4">
        <v>4975</v>
      </c>
      <c r="K23" s="4">
        <v>0</v>
      </c>
      <c r="L23" s="13">
        <v>2509.7351598</v>
      </c>
      <c r="M23" s="15">
        <v>107367.78539746447</v>
      </c>
      <c r="N23" s="2"/>
    </row>
    <row r="24" spans="1:14" ht="12.75">
      <c r="A24" s="1" t="s">
        <v>20</v>
      </c>
      <c r="B24" s="8">
        <v>44.96</v>
      </c>
      <c r="C24" s="8">
        <v>99.22</v>
      </c>
      <c r="D24" s="8">
        <v>16</v>
      </c>
      <c r="E24" s="12">
        <v>12.8</v>
      </c>
      <c r="F24" s="12">
        <v>60</v>
      </c>
      <c r="G24" s="12">
        <v>126.502213472314</v>
      </c>
      <c r="H24" s="4">
        <v>0</v>
      </c>
      <c r="I24" s="8">
        <v>19.56</v>
      </c>
      <c r="J24" s="4">
        <v>0</v>
      </c>
      <c r="K24" s="4">
        <v>0</v>
      </c>
      <c r="L24" s="13">
        <v>0</v>
      </c>
      <c r="M24" s="15">
        <v>379.042213472314</v>
      </c>
      <c r="N24" s="2"/>
    </row>
    <row r="25" spans="1:14" ht="12.75">
      <c r="A25" s="1" t="s">
        <v>21</v>
      </c>
      <c r="B25" s="8">
        <v>81919.2</v>
      </c>
      <c r="C25" s="8">
        <v>34169.632029190994</v>
      </c>
      <c r="D25" s="8">
        <v>1724</v>
      </c>
      <c r="E25" s="12">
        <v>171.2</v>
      </c>
      <c r="F25" s="12">
        <v>3560</v>
      </c>
      <c r="G25" s="12">
        <v>16009.215273619106</v>
      </c>
      <c r="H25" s="4">
        <v>110330.77399999999</v>
      </c>
      <c r="I25" s="8">
        <v>1581.8734100074923</v>
      </c>
      <c r="J25" s="4">
        <v>10109.2</v>
      </c>
      <c r="K25" s="4">
        <v>306618.75</v>
      </c>
      <c r="L25" s="13">
        <v>1898.8675752</v>
      </c>
      <c r="M25" s="15">
        <v>568092.7122880176</v>
      </c>
      <c r="N25" s="2"/>
    </row>
    <row r="26" spans="1:14" ht="12.75">
      <c r="A26" s="1" t="s">
        <v>22</v>
      </c>
      <c r="B26" s="8">
        <v>22.48</v>
      </c>
      <c r="C26" s="8">
        <v>399.476</v>
      </c>
      <c r="D26" s="8">
        <v>28</v>
      </c>
      <c r="E26" s="12">
        <v>2.8</v>
      </c>
      <c r="F26" s="12">
        <v>165</v>
      </c>
      <c r="G26" s="12">
        <v>549.9833618089751</v>
      </c>
      <c r="H26" s="4">
        <v>0</v>
      </c>
      <c r="I26" s="8">
        <v>0</v>
      </c>
      <c r="J26" s="4">
        <v>0</v>
      </c>
      <c r="K26" s="4">
        <v>0</v>
      </c>
      <c r="L26" s="13">
        <v>2.8968</v>
      </c>
      <c r="M26" s="15">
        <v>1170.6361618089752</v>
      </c>
      <c r="N26" s="2"/>
    </row>
    <row r="27" spans="1:14" ht="12.75">
      <c r="A27" s="1" t="s">
        <v>23</v>
      </c>
      <c r="B27" s="8">
        <v>31389.6</v>
      </c>
      <c r="C27" s="8">
        <v>44275.76427603643</v>
      </c>
      <c r="D27" s="8">
        <v>1852</v>
      </c>
      <c r="E27" s="12">
        <v>253.6</v>
      </c>
      <c r="F27" s="12">
        <v>6975</v>
      </c>
      <c r="G27" s="12">
        <v>43202.809942204585</v>
      </c>
      <c r="H27" s="4">
        <v>369503.79</v>
      </c>
      <c r="I27" s="8">
        <v>6009.75561777825</v>
      </c>
      <c r="J27" s="4">
        <v>11382.8</v>
      </c>
      <c r="K27" s="4">
        <v>0</v>
      </c>
      <c r="L27" s="13">
        <v>6722.8331297999985</v>
      </c>
      <c r="M27" s="15">
        <v>521567.9529658192</v>
      </c>
      <c r="N27" s="2"/>
    </row>
    <row r="28" spans="1:14" ht="12.75">
      <c r="A28" s="1" t="s">
        <v>24</v>
      </c>
      <c r="B28" s="8">
        <v>22432.08</v>
      </c>
      <c r="C28" s="8">
        <v>17877.743438268026</v>
      </c>
      <c r="D28" s="8">
        <v>660</v>
      </c>
      <c r="E28" s="12">
        <v>109.2</v>
      </c>
      <c r="F28" s="12">
        <v>4090</v>
      </c>
      <c r="G28" s="12">
        <v>16532.458844330828</v>
      </c>
      <c r="H28" s="4">
        <v>171738.368</v>
      </c>
      <c r="I28" s="8">
        <v>5811.461525321074</v>
      </c>
      <c r="J28" s="4">
        <v>0</v>
      </c>
      <c r="K28" s="4">
        <v>0</v>
      </c>
      <c r="L28" s="13">
        <v>4742.5559568</v>
      </c>
      <c r="M28" s="15">
        <v>243993.8677647199</v>
      </c>
      <c r="N28" s="2"/>
    </row>
    <row r="29" spans="1:14" ht="12.75">
      <c r="A29" s="1" t="s">
        <v>25</v>
      </c>
      <c r="B29" s="8">
        <v>0</v>
      </c>
      <c r="C29" s="8">
        <v>549.2795</v>
      </c>
      <c r="D29" s="8">
        <v>12</v>
      </c>
      <c r="E29" s="12">
        <v>0.8</v>
      </c>
      <c r="F29" s="12">
        <v>35</v>
      </c>
      <c r="G29" s="12">
        <v>46.60806175919856</v>
      </c>
      <c r="H29" s="4">
        <v>0</v>
      </c>
      <c r="I29" s="8">
        <v>0</v>
      </c>
      <c r="J29" s="4">
        <v>0</v>
      </c>
      <c r="K29" s="4">
        <v>0</v>
      </c>
      <c r="L29" s="13">
        <v>0</v>
      </c>
      <c r="M29" s="15">
        <v>643.6875617591985</v>
      </c>
      <c r="N29" s="2"/>
    </row>
    <row r="30" spans="1:14" ht="12.75">
      <c r="A30" s="1" t="s">
        <v>26</v>
      </c>
      <c r="B30" s="8">
        <v>918.72</v>
      </c>
      <c r="C30" s="8">
        <v>699.0982096629214</v>
      </c>
      <c r="D30" s="8">
        <v>224</v>
      </c>
      <c r="E30" s="12">
        <v>10</v>
      </c>
      <c r="F30" s="12">
        <v>95</v>
      </c>
      <c r="G30" s="12">
        <v>6.597419416818101</v>
      </c>
      <c r="H30" s="4">
        <v>0</v>
      </c>
      <c r="I30" s="8">
        <v>197.62242696629212</v>
      </c>
      <c r="J30" s="4">
        <v>318.4</v>
      </c>
      <c r="K30" s="4">
        <v>0</v>
      </c>
      <c r="L30" s="13">
        <v>0</v>
      </c>
      <c r="M30" s="15">
        <v>2469.438056046032</v>
      </c>
      <c r="N30" s="2"/>
    </row>
    <row r="31" spans="1:14" ht="12.75">
      <c r="A31" s="1" t="s">
        <v>27</v>
      </c>
      <c r="B31" s="8">
        <v>918.72</v>
      </c>
      <c r="C31" s="8">
        <v>1018.7716230881992</v>
      </c>
      <c r="D31" s="8">
        <v>20</v>
      </c>
      <c r="E31" s="12">
        <v>0.8</v>
      </c>
      <c r="F31" s="12">
        <v>15</v>
      </c>
      <c r="G31" s="12">
        <v>19.05140156634187</v>
      </c>
      <c r="H31" s="4">
        <v>0</v>
      </c>
      <c r="I31" s="8">
        <v>158.16728720006552</v>
      </c>
      <c r="J31" s="4">
        <v>0</v>
      </c>
      <c r="K31" s="4">
        <v>0</v>
      </c>
      <c r="L31" s="13">
        <v>0</v>
      </c>
      <c r="M31" s="15">
        <v>2150.5103118546067</v>
      </c>
      <c r="N31" s="2"/>
    </row>
    <row r="32" spans="1:14" ht="12.75">
      <c r="A32" s="1" t="s">
        <v>28</v>
      </c>
      <c r="B32" s="8">
        <v>306.24</v>
      </c>
      <c r="C32" s="8">
        <v>219.72273455298912</v>
      </c>
      <c r="D32" s="8">
        <v>16</v>
      </c>
      <c r="E32" s="12">
        <v>0.8</v>
      </c>
      <c r="F32" s="12">
        <v>25</v>
      </c>
      <c r="G32" s="12">
        <v>5.851883980977539</v>
      </c>
      <c r="H32" s="4">
        <v>0</v>
      </c>
      <c r="I32" s="8">
        <v>118.59078070652174</v>
      </c>
      <c r="J32" s="4">
        <v>0</v>
      </c>
      <c r="K32" s="4">
        <v>0</v>
      </c>
      <c r="L32" s="13">
        <v>0</v>
      </c>
      <c r="M32" s="15">
        <v>692.2053992404884</v>
      </c>
      <c r="N32" s="2"/>
    </row>
    <row r="33" spans="1:14" ht="12.75">
      <c r="A33" s="1" t="s">
        <v>29</v>
      </c>
      <c r="B33" s="8">
        <v>459.36</v>
      </c>
      <c r="C33" s="8">
        <v>5942.402414560601</v>
      </c>
      <c r="D33" s="8">
        <v>2068</v>
      </c>
      <c r="E33" s="12">
        <v>156</v>
      </c>
      <c r="F33" s="12">
        <v>1165</v>
      </c>
      <c r="G33" s="12">
        <v>286.51297514518365</v>
      </c>
      <c r="H33" s="4">
        <v>36390.322</v>
      </c>
      <c r="I33" s="8">
        <v>2885.458726794651</v>
      </c>
      <c r="J33" s="4">
        <v>3940.2</v>
      </c>
      <c r="K33" s="4">
        <v>0</v>
      </c>
      <c r="L33" s="13">
        <v>0</v>
      </c>
      <c r="M33" s="15">
        <v>53293.25611650043</v>
      </c>
      <c r="N33" s="2"/>
    </row>
    <row r="34" spans="1:14" ht="12.75">
      <c r="A34" s="1" t="s">
        <v>30</v>
      </c>
      <c r="B34" s="8">
        <v>0</v>
      </c>
      <c r="C34" s="8">
        <v>54.12</v>
      </c>
      <c r="D34" s="8">
        <v>0</v>
      </c>
      <c r="E34" s="12">
        <v>0</v>
      </c>
      <c r="F34" s="12">
        <v>0</v>
      </c>
      <c r="G34" s="12">
        <v>9.976857136025636</v>
      </c>
      <c r="H34" s="4">
        <v>0</v>
      </c>
      <c r="I34" s="8">
        <v>0</v>
      </c>
      <c r="J34" s="4">
        <v>0</v>
      </c>
      <c r="K34" s="4">
        <v>0</v>
      </c>
      <c r="L34" s="13">
        <v>0</v>
      </c>
      <c r="M34" s="15">
        <v>64.09685713602565</v>
      </c>
      <c r="N34" s="2"/>
    </row>
    <row r="35" spans="1:14" ht="12.75">
      <c r="A35" s="1" t="s">
        <v>31</v>
      </c>
      <c r="B35" s="8">
        <v>2220.24</v>
      </c>
      <c r="C35" s="8">
        <v>1358.4976921630055</v>
      </c>
      <c r="D35" s="8">
        <v>68</v>
      </c>
      <c r="E35" s="12">
        <v>4.4</v>
      </c>
      <c r="F35" s="12">
        <v>75</v>
      </c>
      <c r="G35" s="12">
        <v>38.17027548344664</v>
      </c>
      <c r="H35" s="4">
        <v>0</v>
      </c>
      <c r="I35" s="8">
        <v>118.68718036661113</v>
      </c>
      <c r="J35" s="4">
        <v>39.8</v>
      </c>
      <c r="K35" s="4">
        <v>0</v>
      </c>
      <c r="L35" s="13">
        <v>0</v>
      </c>
      <c r="M35" s="15">
        <v>3922.7951480130637</v>
      </c>
      <c r="N35" s="2"/>
    </row>
    <row r="36" spans="2:14" ht="12.75">
      <c r="B36" s="8">
        <v>495870</v>
      </c>
      <c r="C36" s="8">
        <v>362191.9246213745</v>
      </c>
      <c r="D36" s="8">
        <v>22032</v>
      </c>
      <c r="E36" s="8">
        <v>2021.2</v>
      </c>
      <c r="F36" s="8">
        <v>52760</v>
      </c>
      <c r="G36" s="8">
        <v>208871.27266485515</v>
      </c>
      <c r="H36" s="8">
        <v>2292216.3447999996</v>
      </c>
      <c r="I36" s="8">
        <v>49697.732296076756</v>
      </c>
      <c r="J36" s="8">
        <v>180254.2</v>
      </c>
      <c r="K36" s="8">
        <v>542868.75</v>
      </c>
      <c r="L36" s="8">
        <v>38394.193671</v>
      </c>
      <c r="M36" s="8">
        <v>4247177.618053306</v>
      </c>
      <c r="N36" s="2"/>
    </row>
    <row r="37" spans="2:13" ht="12.75">
      <c r="B37" s="8">
        <f>B36/1000</f>
        <v>495.87</v>
      </c>
      <c r="C37" s="8">
        <f aca="true" t="shared" si="0" ref="C37:M37">C36/1000</f>
        <v>362.19192462137454</v>
      </c>
      <c r="D37" s="8">
        <f t="shared" si="0"/>
        <v>22.032</v>
      </c>
      <c r="E37" s="8">
        <f t="shared" si="0"/>
        <v>2.0212</v>
      </c>
      <c r="F37" s="8">
        <f t="shared" si="0"/>
        <v>52.76</v>
      </c>
      <c r="G37" s="8">
        <f t="shared" si="0"/>
        <v>208.87127266485516</v>
      </c>
      <c r="H37" s="8">
        <f t="shared" si="0"/>
        <v>2292.2163447999997</v>
      </c>
      <c r="I37" s="8">
        <f t="shared" si="0"/>
        <v>49.69773229607676</v>
      </c>
      <c r="J37" s="8">
        <f t="shared" si="0"/>
        <v>180.25420000000003</v>
      </c>
      <c r="K37" s="8">
        <f t="shared" si="0"/>
        <v>542.86875</v>
      </c>
      <c r="L37" s="8">
        <f t="shared" si="0"/>
        <v>38.394193671000004</v>
      </c>
      <c r="M37" s="8">
        <f t="shared" si="0"/>
        <v>4247.177618053306</v>
      </c>
    </row>
    <row r="38" spans="1:2" ht="33.75">
      <c r="A38" s="20" t="s">
        <v>56</v>
      </c>
      <c r="B38" s="8">
        <f>G37+L37</f>
        <v>247.26546633585517</v>
      </c>
    </row>
    <row r="39" spans="1:2" ht="12.75">
      <c r="A39" t="s">
        <v>57</v>
      </c>
      <c r="B39" s="8">
        <f>B37+C37+D37+E37+F37+H37+I37+J37+K37</f>
        <v>3999.912151717451</v>
      </c>
    </row>
    <row r="40" spans="1:2" ht="12.75">
      <c r="A40" t="s">
        <v>40</v>
      </c>
      <c r="B40" s="8">
        <f>SUM(B38:B39)</f>
        <v>4247.177618053306</v>
      </c>
    </row>
  </sheetData>
  <printOptions/>
  <pageMargins left="0.19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UMA</dc:creator>
  <cp:keywords/>
  <dc:description/>
  <cp:lastModifiedBy>admin</cp:lastModifiedBy>
  <cp:lastPrinted>2004-07-09T07:19:20Z</cp:lastPrinted>
  <dcterms:created xsi:type="dcterms:W3CDTF">2004-07-02T03:59:24Z</dcterms:created>
  <dcterms:modified xsi:type="dcterms:W3CDTF">2004-07-09T09:44:51Z</dcterms:modified>
  <cp:category/>
  <cp:version/>
  <cp:contentType/>
  <cp:contentStatus/>
</cp:coreProperties>
</file>