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5520" firstSheet="7" activeTab="11"/>
  </bookViews>
  <sheets>
    <sheet name="1990-91" sheetId="1" r:id="rId1"/>
    <sheet name="1991-92" sheetId="2" r:id="rId2"/>
    <sheet name="1992 - 93" sheetId="3" r:id="rId3"/>
    <sheet name="1993-94" sheetId="4" r:id="rId4"/>
    <sheet name="1994-95" sheetId="5" r:id="rId5"/>
    <sheet name="1995-96" sheetId="6" r:id="rId6"/>
    <sheet name="1996-97" sheetId="7" r:id="rId7"/>
    <sheet name="1997-98" sheetId="8" r:id="rId8"/>
    <sheet name="1998-99" sheetId="9" r:id="rId9"/>
    <sheet name="1999-00" sheetId="10" r:id="rId10"/>
    <sheet name="Sheet4" sheetId="11" r:id="rId11"/>
    <sheet name="1992-9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<sst xmlns="http://schemas.openxmlformats.org/spreadsheetml/2006/main" count="450" uniqueCount="47">
  <si>
    <t>Andhra Pradesh</t>
  </si>
  <si>
    <t>Arunachal Pradesh</t>
  </si>
  <si>
    <t>Assam</t>
  </si>
  <si>
    <t>Bihar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</si>
  <si>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</si>
  <si>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</si>
  <si>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</si>
  <si>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</si>
  <si>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</si>
  <si>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</si>
  <si>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</si>
  <si>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</si>
  <si>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</si>
  <si>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</si>
  <si>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</si>
  <si>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</si>
  <si>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</si>
  <si>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</si>
  <si>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</si>
  <si>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</si>
  <si>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</si>
  <si>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</si>
  <si>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</si>
  <si>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</si>
  <si>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West Bengal</t>
  </si>
  <si>
    <t>A &amp; N Islands</t>
  </si>
  <si>
    <t>Chandigarh</t>
  </si>
  <si>
    <t>Dadar &amp; Nagar Haveli</t>
  </si>
  <si>
    <t>Daman &amp; Diu</t>
  </si>
  <si>
    <t>Delhi</t>
  </si>
  <si>
    <t>Lakshadweep</t>
  </si>
  <si>
    <t>Pondicherry</t>
  </si>
  <si>
    <t>Coal</t>
  </si>
  <si>
    <t>Lignite</t>
  </si>
  <si>
    <t>Motor Spirit</t>
  </si>
  <si>
    <t>LDO</t>
  </si>
  <si>
    <t>HSD</t>
  </si>
  <si>
    <t>HSS</t>
  </si>
  <si>
    <t>Kerosene</t>
  </si>
  <si>
    <t>LPG</t>
  </si>
  <si>
    <t>Wood</t>
  </si>
  <si>
    <t>Open</t>
  </si>
  <si>
    <t>Total</t>
  </si>
  <si>
    <t>Fuel oil</t>
  </si>
  <si>
    <t>FO</t>
  </si>
  <si>
    <t>Fuel Oil</t>
  </si>
  <si>
    <t>Emission (in Tonnes or Mega grams)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</si>
</sst>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000"/>
    <numFmt numFmtId="171" formatCode="0.000"/>
    <numFmt numFmtId="172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 horizontal="right" vertical="justify"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al90-0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S90-0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DO90-0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KO90-0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PG90-0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SD90-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SS90-00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ood90-0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iomass%20open%20burning_90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-91"/>
      <sheetName val="1991-92"/>
      <sheetName val="1992-93"/>
      <sheetName val="1993-94 "/>
      <sheetName val="1994-95"/>
      <sheetName val="1995-96"/>
      <sheetName val="1996-97"/>
      <sheetName val="1997-98"/>
      <sheetName val="1998-99 "/>
      <sheetName val="1999-00"/>
    </sheetNames>
    <sheetDataSet>
      <sheetData sheetId="0">
        <row r="3">
          <cell r="O3">
            <v>20640</v>
          </cell>
        </row>
        <row r="4">
          <cell r="O4">
            <v>0</v>
          </cell>
        </row>
        <row r="5">
          <cell r="O5">
            <v>838</v>
          </cell>
        </row>
        <row r="6">
          <cell r="O6">
            <v>18708</v>
          </cell>
        </row>
        <row r="7">
          <cell r="O7">
            <v>0</v>
          </cell>
        </row>
        <row r="8">
          <cell r="O8">
            <v>14654</v>
          </cell>
        </row>
        <row r="9">
          <cell r="O9">
            <v>2976</v>
          </cell>
        </row>
        <row r="10">
          <cell r="O10">
            <v>220</v>
          </cell>
        </row>
        <row r="11">
          <cell r="O11">
            <v>302</v>
          </cell>
        </row>
        <row r="12">
          <cell r="O12">
            <v>2042</v>
          </cell>
        </row>
        <row r="13">
          <cell r="O13">
            <v>174</v>
          </cell>
        </row>
        <row r="14">
          <cell r="O14">
            <v>32508</v>
          </cell>
        </row>
        <row r="15">
          <cell r="O15">
            <v>20993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8790</v>
          </cell>
        </row>
        <row r="21">
          <cell r="O21">
            <v>5994</v>
          </cell>
        </row>
        <row r="22">
          <cell r="O22">
            <v>3914</v>
          </cell>
        </row>
        <row r="23">
          <cell r="O23">
            <v>0</v>
          </cell>
        </row>
        <row r="24">
          <cell r="O24">
            <v>7987</v>
          </cell>
        </row>
        <row r="25">
          <cell r="O25">
            <v>0</v>
          </cell>
        </row>
        <row r="26">
          <cell r="O26">
            <v>27646</v>
          </cell>
        </row>
        <row r="27">
          <cell r="O27">
            <v>16971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5025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190382</v>
          </cell>
        </row>
      </sheetData>
      <sheetData sheetId="1">
        <row r="3">
          <cell r="N3">
            <v>24453</v>
          </cell>
        </row>
        <row r="4">
          <cell r="N4">
            <v>0</v>
          </cell>
        </row>
        <row r="5">
          <cell r="N5">
            <v>852</v>
          </cell>
        </row>
        <row r="6">
          <cell r="N6">
            <v>19086</v>
          </cell>
        </row>
        <row r="7">
          <cell r="N7">
            <v>0</v>
          </cell>
        </row>
        <row r="8">
          <cell r="N8">
            <v>15172</v>
          </cell>
        </row>
        <row r="9">
          <cell r="N9">
            <v>3823</v>
          </cell>
        </row>
        <row r="10">
          <cell r="N10">
            <v>165</v>
          </cell>
        </row>
        <row r="11">
          <cell r="N11">
            <v>257</v>
          </cell>
        </row>
        <row r="12">
          <cell r="N12">
            <v>2329</v>
          </cell>
        </row>
        <row r="13">
          <cell r="N13">
            <v>230</v>
          </cell>
        </row>
        <row r="14">
          <cell r="N14">
            <v>33967</v>
          </cell>
        </row>
        <row r="15">
          <cell r="N15">
            <v>24005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9531</v>
          </cell>
        </row>
        <row r="21">
          <cell r="N21">
            <v>6219</v>
          </cell>
        </row>
        <row r="22">
          <cell r="N22">
            <v>5206</v>
          </cell>
        </row>
        <row r="23">
          <cell r="N23">
            <v>0</v>
          </cell>
        </row>
        <row r="24">
          <cell r="N24">
            <v>8446</v>
          </cell>
        </row>
        <row r="25">
          <cell r="N25">
            <v>0</v>
          </cell>
        </row>
        <row r="26">
          <cell r="N26">
            <v>30494</v>
          </cell>
        </row>
        <row r="27">
          <cell r="N27">
            <v>19828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5458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209521</v>
          </cell>
        </row>
      </sheetData>
      <sheetData sheetId="2">
        <row r="3">
          <cell r="N3">
            <v>27150</v>
          </cell>
        </row>
        <row r="4">
          <cell r="N4">
            <v>0</v>
          </cell>
        </row>
        <row r="5">
          <cell r="N5">
            <v>760</v>
          </cell>
        </row>
        <row r="6">
          <cell r="N6">
            <v>20870</v>
          </cell>
        </row>
        <row r="7">
          <cell r="N7">
            <v>0</v>
          </cell>
        </row>
        <row r="8">
          <cell r="N8">
            <v>15318</v>
          </cell>
        </row>
        <row r="9">
          <cell r="N9">
            <v>4635</v>
          </cell>
        </row>
        <row r="10">
          <cell r="N10">
            <v>230</v>
          </cell>
        </row>
        <row r="11">
          <cell r="N11">
            <v>119</v>
          </cell>
        </row>
        <row r="12">
          <cell r="N12">
            <v>1854</v>
          </cell>
        </row>
        <row r="13">
          <cell r="N13">
            <v>280</v>
          </cell>
        </row>
        <row r="14">
          <cell r="N14">
            <v>34618</v>
          </cell>
        </row>
        <row r="15">
          <cell r="N15">
            <v>24269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11687</v>
          </cell>
        </row>
        <row r="21">
          <cell r="N21">
            <v>7180</v>
          </cell>
        </row>
        <row r="22">
          <cell r="N22">
            <v>5223</v>
          </cell>
        </row>
        <row r="23">
          <cell r="N23">
            <v>0</v>
          </cell>
        </row>
        <row r="24">
          <cell r="N24">
            <v>9763</v>
          </cell>
        </row>
        <row r="25">
          <cell r="N25">
            <v>0</v>
          </cell>
        </row>
        <row r="26">
          <cell r="N26">
            <v>33725</v>
          </cell>
        </row>
        <row r="27">
          <cell r="N27">
            <v>19280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5745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222706</v>
          </cell>
        </row>
      </sheetData>
      <sheetData sheetId="3">
        <row r="3">
          <cell r="N3">
            <v>48066.4</v>
          </cell>
        </row>
        <row r="4">
          <cell r="N4">
            <v>0</v>
          </cell>
        </row>
        <row r="5">
          <cell r="N5">
            <v>568</v>
          </cell>
        </row>
        <row r="6">
          <cell r="N6">
            <v>20913</v>
          </cell>
        </row>
        <row r="7">
          <cell r="N7">
            <v>0</v>
          </cell>
        </row>
        <row r="8">
          <cell r="N8">
            <v>15816</v>
          </cell>
        </row>
        <row r="9">
          <cell r="N9">
            <v>3247</v>
          </cell>
        </row>
        <row r="10">
          <cell r="N10">
            <v>193</v>
          </cell>
        </row>
        <row r="11">
          <cell r="N11">
            <v>52</v>
          </cell>
        </row>
        <row r="12">
          <cell r="N12">
            <v>1060</v>
          </cell>
        </row>
        <row r="13">
          <cell r="N13">
            <v>236</v>
          </cell>
        </row>
        <row r="14">
          <cell r="N14">
            <v>38044</v>
          </cell>
        </row>
        <row r="15">
          <cell r="N15">
            <v>27574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11105</v>
          </cell>
        </row>
        <row r="21">
          <cell r="N21">
            <v>8315</v>
          </cell>
        </row>
        <row r="22">
          <cell r="N22">
            <v>5565</v>
          </cell>
        </row>
        <row r="23">
          <cell r="N23">
            <v>0</v>
          </cell>
        </row>
        <row r="24">
          <cell r="N24">
            <v>10293</v>
          </cell>
        </row>
        <row r="25">
          <cell r="N25">
            <v>0</v>
          </cell>
        </row>
        <row r="26">
          <cell r="N26">
            <v>35688</v>
          </cell>
        </row>
        <row r="27">
          <cell r="N27">
            <v>19656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6201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252592.4</v>
          </cell>
        </row>
      </sheetData>
      <sheetData sheetId="4">
        <row r="3">
          <cell r="N3">
            <v>31185</v>
          </cell>
        </row>
        <row r="4">
          <cell r="N4">
            <v>0</v>
          </cell>
        </row>
        <row r="5">
          <cell r="N5">
            <v>592</v>
          </cell>
        </row>
        <row r="6">
          <cell r="N6">
            <v>20515</v>
          </cell>
        </row>
        <row r="7">
          <cell r="N7">
            <v>0</v>
          </cell>
        </row>
        <row r="8">
          <cell r="N8">
            <v>15105</v>
          </cell>
        </row>
        <row r="9">
          <cell r="N9">
            <v>3760</v>
          </cell>
        </row>
        <row r="10">
          <cell r="N10">
            <v>295</v>
          </cell>
        </row>
        <row r="11">
          <cell r="N11">
            <v>52</v>
          </cell>
        </row>
        <row r="12">
          <cell r="N12">
            <v>1651</v>
          </cell>
        </row>
        <row r="13">
          <cell r="N13">
            <v>249</v>
          </cell>
        </row>
        <row r="14">
          <cell r="N14">
            <v>40300</v>
          </cell>
        </row>
        <row r="15">
          <cell r="N15">
            <v>27912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12092</v>
          </cell>
        </row>
        <row r="21">
          <cell r="N21">
            <v>7359</v>
          </cell>
        </row>
        <row r="22">
          <cell r="N22">
            <v>5444</v>
          </cell>
        </row>
        <row r="23">
          <cell r="N23">
            <v>0</v>
          </cell>
        </row>
        <row r="24">
          <cell r="N24">
            <v>10640</v>
          </cell>
        </row>
        <row r="25">
          <cell r="N25">
            <v>0</v>
          </cell>
        </row>
        <row r="26">
          <cell r="N26">
            <v>35840</v>
          </cell>
        </row>
        <row r="27">
          <cell r="N27">
            <v>22078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6313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241382</v>
          </cell>
        </row>
      </sheetData>
      <sheetData sheetId="5">
        <row r="3">
          <cell r="N3">
            <v>35692</v>
          </cell>
        </row>
        <row r="4">
          <cell r="N4">
            <v>0</v>
          </cell>
        </row>
        <row r="5">
          <cell r="N5">
            <v>770</v>
          </cell>
        </row>
        <row r="6">
          <cell r="N6">
            <v>21059</v>
          </cell>
        </row>
        <row r="7">
          <cell r="N7">
            <v>0</v>
          </cell>
        </row>
        <row r="8">
          <cell r="N8">
            <v>15862</v>
          </cell>
        </row>
        <row r="9">
          <cell r="N9">
            <v>3266</v>
          </cell>
        </row>
        <row r="10">
          <cell r="N10">
            <v>364</v>
          </cell>
        </row>
        <row r="11">
          <cell r="N11">
            <v>167</v>
          </cell>
        </row>
        <row r="12">
          <cell r="N12">
            <v>2803</v>
          </cell>
        </row>
        <row r="13">
          <cell r="N13">
            <v>167</v>
          </cell>
        </row>
        <row r="14">
          <cell r="N14">
            <v>42061</v>
          </cell>
        </row>
        <row r="15">
          <cell r="N15">
            <v>31432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14297</v>
          </cell>
        </row>
        <row r="21">
          <cell r="N21">
            <v>7689</v>
          </cell>
        </row>
        <row r="22">
          <cell r="N22">
            <v>5768</v>
          </cell>
        </row>
        <row r="23">
          <cell r="N23">
            <v>0</v>
          </cell>
        </row>
        <row r="24">
          <cell r="N24">
            <v>10670</v>
          </cell>
        </row>
        <row r="25">
          <cell r="N25">
            <v>0</v>
          </cell>
        </row>
        <row r="26">
          <cell r="N26">
            <v>40876</v>
          </cell>
        </row>
        <row r="27">
          <cell r="N27">
            <v>23238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5175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261356</v>
          </cell>
        </row>
      </sheetData>
      <sheetData sheetId="6">
        <row r="3">
          <cell r="N3">
            <v>39037</v>
          </cell>
        </row>
        <row r="4">
          <cell r="N4">
            <v>0</v>
          </cell>
        </row>
        <row r="5">
          <cell r="N5">
            <v>779</v>
          </cell>
        </row>
        <row r="6">
          <cell r="N6">
            <v>21784</v>
          </cell>
        </row>
        <row r="7">
          <cell r="N7">
            <v>0</v>
          </cell>
        </row>
        <row r="8">
          <cell r="N8">
            <v>15967</v>
          </cell>
        </row>
        <row r="9">
          <cell r="N9">
            <v>4095</v>
          </cell>
        </row>
        <row r="10">
          <cell r="N10">
            <v>362</v>
          </cell>
        </row>
        <row r="11">
          <cell r="N11">
            <v>154</v>
          </cell>
        </row>
        <row r="12">
          <cell r="N12">
            <v>2877</v>
          </cell>
        </row>
        <row r="13">
          <cell r="N13">
            <v>163</v>
          </cell>
        </row>
        <row r="14">
          <cell r="N14">
            <v>42521</v>
          </cell>
        </row>
        <row r="15">
          <cell r="N15">
            <v>32898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15483</v>
          </cell>
        </row>
        <row r="21">
          <cell r="N21">
            <v>8614</v>
          </cell>
        </row>
        <row r="22">
          <cell r="N22">
            <v>6609</v>
          </cell>
        </row>
        <row r="23">
          <cell r="N23">
            <v>0</v>
          </cell>
        </row>
        <row r="24">
          <cell r="N24">
            <v>11656</v>
          </cell>
        </row>
        <row r="25">
          <cell r="N25">
            <v>0</v>
          </cell>
        </row>
        <row r="26">
          <cell r="N26">
            <v>43318</v>
          </cell>
        </row>
        <row r="27">
          <cell r="N27">
            <v>24413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4927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275657</v>
          </cell>
        </row>
      </sheetData>
      <sheetData sheetId="7">
        <row r="3">
          <cell r="N3">
            <v>40321</v>
          </cell>
        </row>
        <row r="4">
          <cell r="N4">
            <v>0</v>
          </cell>
        </row>
        <row r="5">
          <cell r="N5">
            <v>451</v>
          </cell>
        </row>
        <row r="6">
          <cell r="N6">
            <v>21433</v>
          </cell>
        </row>
        <row r="7">
          <cell r="N7">
            <v>0</v>
          </cell>
        </row>
        <row r="8">
          <cell r="N8">
            <v>17249</v>
          </cell>
        </row>
        <row r="9">
          <cell r="N9">
            <v>4216</v>
          </cell>
        </row>
        <row r="10">
          <cell r="N10">
            <v>338</v>
          </cell>
        </row>
        <row r="11">
          <cell r="N11">
            <v>147</v>
          </cell>
        </row>
        <row r="12">
          <cell r="N12">
            <v>2309</v>
          </cell>
        </row>
        <row r="13">
          <cell r="N13">
            <v>147</v>
          </cell>
        </row>
        <row r="14">
          <cell r="N14">
            <v>44571</v>
          </cell>
        </row>
        <row r="15">
          <cell r="N15">
            <v>32605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17574</v>
          </cell>
        </row>
        <row r="21">
          <cell r="N21">
            <v>9708</v>
          </cell>
        </row>
        <row r="22">
          <cell r="N22">
            <v>6272</v>
          </cell>
        </row>
        <row r="23">
          <cell r="N23">
            <v>0</v>
          </cell>
        </row>
        <row r="24">
          <cell r="N24">
            <v>14214</v>
          </cell>
        </row>
        <row r="25">
          <cell r="N25">
            <v>0</v>
          </cell>
        </row>
        <row r="26">
          <cell r="N26">
            <v>45178</v>
          </cell>
        </row>
        <row r="27">
          <cell r="N27">
            <v>22402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5436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284571</v>
          </cell>
        </row>
      </sheetData>
      <sheetData sheetId="8">
        <row r="3">
          <cell r="N3">
            <v>38726</v>
          </cell>
        </row>
        <row r="4">
          <cell r="N4">
            <v>0</v>
          </cell>
        </row>
        <row r="5">
          <cell r="N5">
            <v>345</v>
          </cell>
        </row>
        <row r="6">
          <cell r="N6">
            <v>22494</v>
          </cell>
        </row>
        <row r="7">
          <cell r="N7">
            <v>0</v>
          </cell>
        </row>
        <row r="8">
          <cell r="N8">
            <v>15703</v>
          </cell>
        </row>
        <row r="9">
          <cell r="N9">
            <v>4597</v>
          </cell>
        </row>
        <row r="10">
          <cell r="N10">
            <v>98</v>
          </cell>
        </row>
        <row r="11">
          <cell r="N11">
            <v>220</v>
          </cell>
        </row>
        <row r="12">
          <cell r="N12">
            <v>2307</v>
          </cell>
        </row>
        <row r="13">
          <cell r="N13">
            <v>147</v>
          </cell>
        </row>
        <row r="14">
          <cell r="N14">
            <v>44073</v>
          </cell>
        </row>
        <row r="15">
          <cell r="N15">
            <v>31992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17746</v>
          </cell>
        </row>
        <row r="21">
          <cell r="N21">
            <v>8255</v>
          </cell>
        </row>
        <row r="22">
          <cell r="N22">
            <v>5001</v>
          </cell>
        </row>
        <row r="23">
          <cell r="N23">
            <v>0</v>
          </cell>
        </row>
        <row r="24">
          <cell r="N24">
            <v>13057</v>
          </cell>
        </row>
        <row r="25">
          <cell r="N25">
            <v>0</v>
          </cell>
        </row>
        <row r="26">
          <cell r="N26">
            <v>44473</v>
          </cell>
        </row>
        <row r="27">
          <cell r="N27">
            <v>20758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4299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274291</v>
          </cell>
        </row>
      </sheetData>
      <sheetData sheetId="9">
        <row r="3">
          <cell r="N3">
            <v>39365</v>
          </cell>
        </row>
        <row r="4">
          <cell r="N4">
            <v>0</v>
          </cell>
        </row>
        <row r="5">
          <cell r="N5">
            <v>595</v>
          </cell>
        </row>
        <row r="6">
          <cell r="N6">
            <v>22206</v>
          </cell>
        </row>
        <row r="7">
          <cell r="N7">
            <v>0</v>
          </cell>
        </row>
        <row r="8">
          <cell r="N8">
            <v>17160</v>
          </cell>
        </row>
        <row r="9">
          <cell r="N9">
            <v>3742</v>
          </cell>
        </row>
        <row r="10">
          <cell r="N10">
            <v>432</v>
          </cell>
        </row>
        <row r="11">
          <cell r="N11">
            <v>212</v>
          </cell>
        </row>
        <row r="12">
          <cell r="N12">
            <v>2368</v>
          </cell>
        </row>
        <row r="13">
          <cell r="N13">
            <v>84</v>
          </cell>
        </row>
        <row r="14">
          <cell r="N14">
            <v>45778</v>
          </cell>
        </row>
        <row r="15">
          <cell r="N15">
            <v>33084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19019</v>
          </cell>
        </row>
        <row r="21">
          <cell r="N21">
            <v>10974</v>
          </cell>
        </row>
        <row r="22">
          <cell r="N22">
            <v>6043</v>
          </cell>
        </row>
        <row r="23">
          <cell r="N23">
            <v>0</v>
          </cell>
        </row>
        <row r="24">
          <cell r="N24">
            <v>11799</v>
          </cell>
        </row>
        <row r="25">
          <cell r="N25">
            <v>0</v>
          </cell>
        </row>
        <row r="26">
          <cell r="N26">
            <v>48839</v>
          </cell>
        </row>
        <row r="27">
          <cell r="N27">
            <v>22667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4933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289300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S"/>
    </sheetNames>
    <sheetDataSet>
      <sheetData sheetId="0">
        <row r="3">
          <cell r="L3">
            <v>21.700000000000003</v>
          </cell>
          <cell r="M3">
            <v>22</v>
          </cell>
          <cell r="N3">
            <v>22.5</v>
          </cell>
          <cell r="O3">
            <v>24.200000000000003</v>
          </cell>
          <cell r="P3">
            <v>27</v>
          </cell>
          <cell r="Q3">
            <v>31.400000000000002</v>
          </cell>
          <cell r="R3">
            <v>34</v>
          </cell>
          <cell r="S3">
            <v>37</v>
          </cell>
          <cell r="T3">
            <v>39.5</v>
          </cell>
          <cell r="U3">
            <v>43.7</v>
          </cell>
        </row>
        <row r="4">
          <cell r="L4">
            <v>0.7000000000000001</v>
          </cell>
          <cell r="M4">
            <v>0.9</v>
          </cell>
          <cell r="N4">
            <v>1</v>
          </cell>
          <cell r="O4">
            <v>1.2000000000000002</v>
          </cell>
          <cell r="P4">
            <v>1.4000000000000001</v>
          </cell>
          <cell r="Q4">
            <v>1.6</v>
          </cell>
          <cell r="R4">
            <v>1.4000000000000001</v>
          </cell>
          <cell r="S4">
            <v>1.3</v>
          </cell>
          <cell r="T4">
            <v>1.4000000000000001</v>
          </cell>
          <cell r="U4">
            <v>1.5</v>
          </cell>
        </row>
        <row r="5">
          <cell r="L5">
            <v>5.7</v>
          </cell>
          <cell r="M5">
            <v>5.300000000000001</v>
          </cell>
          <cell r="N5">
            <v>5.300000000000001</v>
          </cell>
          <cell r="O5">
            <v>5.1000000000000005</v>
          </cell>
          <cell r="P5">
            <v>5.300000000000001</v>
          </cell>
          <cell r="Q5">
            <v>6.2</v>
          </cell>
          <cell r="R5">
            <v>5.4</v>
          </cell>
          <cell r="S5">
            <v>5.300000000000001</v>
          </cell>
          <cell r="T5">
            <v>5.300000000000001</v>
          </cell>
          <cell r="U5">
            <v>5.9</v>
          </cell>
        </row>
        <row r="6">
          <cell r="L6">
            <v>14</v>
          </cell>
          <cell r="M6">
            <v>13.600000000000001</v>
          </cell>
          <cell r="N6">
            <v>15.5</v>
          </cell>
          <cell r="O6">
            <v>13.600000000000001</v>
          </cell>
          <cell r="P6">
            <v>14.4</v>
          </cell>
          <cell r="Q6">
            <v>15.600000000000001</v>
          </cell>
          <cell r="R6">
            <v>15.700000000000001</v>
          </cell>
          <cell r="S6">
            <v>15.700000000000001</v>
          </cell>
          <cell r="T6">
            <v>16.1</v>
          </cell>
          <cell r="U6">
            <v>16.900000000000002</v>
          </cell>
        </row>
        <row r="7">
          <cell r="L7">
            <v>2.2</v>
          </cell>
          <cell r="M7">
            <v>2.4000000000000004</v>
          </cell>
          <cell r="N7">
            <v>2.5</v>
          </cell>
          <cell r="O7">
            <v>2.7</v>
          </cell>
          <cell r="P7">
            <v>2.8000000000000003</v>
          </cell>
          <cell r="Q7">
            <v>3.2</v>
          </cell>
          <cell r="R7">
            <v>3.4000000000000004</v>
          </cell>
          <cell r="S7">
            <v>3.5</v>
          </cell>
          <cell r="T7">
            <v>3.4000000000000004</v>
          </cell>
          <cell r="U7">
            <v>3.7</v>
          </cell>
        </row>
        <row r="8">
          <cell r="L8">
            <v>27.700000000000003</v>
          </cell>
          <cell r="M8">
            <v>28.3</v>
          </cell>
          <cell r="N8">
            <v>27.6</v>
          </cell>
          <cell r="O8">
            <v>31.1</v>
          </cell>
          <cell r="P8">
            <v>32.7</v>
          </cell>
          <cell r="Q8">
            <v>39.300000000000004</v>
          </cell>
          <cell r="R8">
            <v>41.6</v>
          </cell>
          <cell r="S8">
            <v>44.2</v>
          </cell>
          <cell r="T8">
            <v>46.6</v>
          </cell>
          <cell r="U8">
            <v>50.300000000000004</v>
          </cell>
        </row>
        <row r="9">
          <cell r="L9">
            <v>10.600000000000001</v>
          </cell>
          <cell r="M9">
            <v>11.200000000000001</v>
          </cell>
          <cell r="N9">
            <v>11.600000000000001</v>
          </cell>
          <cell r="O9">
            <v>12.3</v>
          </cell>
          <cell r="P9">
            <v>13.4</v>
          </cell>
          <cell r="Q9">
            <v>15</v>
          </cell>
          <cell r="R9">
            <v>15</v>
          </cell>
          <cell r="S9">
            <v>15.9</v>
          </cell>
          <cell r="T9">
            <v>17.400000000000002</v>
          </cell>
          <cell r="U9">
            <v>20.6</v>
          </cell>
        </row>
        <row r="10">
          <cell r="L10">
            <v>2</v>
          </cell>
          <cell r="M10">
            <v>2.2</v>
          </cell>
          <cell r="N10">
            <v>2.3000000000000003</v>
          </cell>
          <cell r="O10">
            <v>2.5</v>
          </cell>
          <cell r="P10">
            <v>2.4000000000000004</v>
          </cell>
          <cell r="Q10">
            <v>2.6</v>
          </cell>
          <cell r="R10">
            <v>2.7</v>
          </cell>
          <cell r="S10">
            <v>2.9000000000000004</v>
          </cell>
          <cell r="T10">
            <v>3.3000000000000003</v>
          </cell>
          <cell r="U10">
            <v>3.9000000000000004</v>
          </cell>
        </row>
        <row r="11">
          <cell r="L11">
            <v>2.9000000000000004</v>
          </cell>
          <cell r="M11">
            <v>3</v>
          </cell>
          <cell r="N11">
            <v>3.6</v>
          </cell>
          <cell r="O11">
            <v>4.6000000000000005</v>
          </cell>
          <cell r="P11">
            <v>4.3</v>
          </cell>
          <cell r="Q11">
            <v>4.6000000000000005</v>
          </cell>
          <cell r="R11">
            <v>4.800000000000001</v>
          </cell>
          <cell r="S11">
            <v>5.4</v>
          </cell>
          <cell r="T11">
            <v>5.9</v>
          </cell>
          <cell r="U11">
            <v>6.2</v>
          </cell>
        </row>
        <row r="12">
          <cell r="L12">
            <v>21.900000000000002</v>
          </cell>
          <cell r="M12">
            <v>22.1</v>
          </cell>
          <cell r="N12">
            <v>23.200000000000003</v>
          </cell>
          <cell r="O12">
            <v>25.200000000000003</v>
          </cell>
          <cell r="P12">
            <v>27.5</v>
          </cell>
          <cell r="Q12">
            <v>31.6</v>
          </cell>
          <cell r="R12">
            <v>33.800000000000004</v>
          </cell>
          <cell r="S12">
            <v>35</v>
          </cell>
          <cell r="T12">
            <v>35.5</v>
          </cell>
          <cell r="U12">
            <v>38.2</v>
          </cell>
        </row>
        <row r="13">
          <cell r="L13">
            <v>14.8</v>
          </cell>
          <cell r="M13">
            <v>14.4</v>
          </cell>
          <cell r="N13">
            <v>14.4</v>
          </cell>
          <cell r="O13">
            <v>15.700000000000001</v>
          </cell>
          <cell r="P13">
            <v>17.400000000000002</v>
          </cell>
          <cell r="Q13">
            <v>20.6</v>
          </cell>
          <cell r="R13">
            <v>23.3</v>
          </cell>
          <cell r="S13">
            <v>25</v>
          </cell>
          <cell r="T13">
            <v>25.900000000000002</v>
          </cell>
          <cell r="U13">
            <v>28.900000000000002</v>
          </cell>
        </row>
        <row r="14">
          <cell r="L14">
            <v>16.5</v>
          </cell>
          <cell r="M14">
            <v>16.900000000000002</v>
          </cell>
          <cell r="N14">
            <v>16.400000000000002</v>
          </cell>
          <cell r="O14">
            <v>17.400000000000002</v>
          </cell>
          <cell r="P14">
            <v>18.7</v>
          </cell>
          <cell r="Q14">
            <v>21.6</v>
          </cell>
          <cell r="R14">
            <v>22.5</v>
          </cell>
          <cell r="S14">
            <v>23.5</v>
          </cell>
          <cell r="T14">
            <v>25.6</v>
          </cell>
          <cell r="U14">
            <v>28.200000000000003</v>
          </cell>
        </row>
        <row r="15">
          <cell r="L15">
            <v>58.1</v>
          </cell>
          <cell r="M15">
            <v>57.6</v>
          </cell>
          <cell r="N15">
            <v>55.7</v>
          </cell>
          <cell r="O15">
            <v>58.2</v>
          </cell>
          <cell r="P15">
            <v>62.900000000000006</v>
          </cell>
          <cell r="Q15">
            <v>72.2</v>
          </cell>
          <cell r="R15">
            <v>75.9</v>
          </cell>
          <cell r="S15">
            <v>77.7</v>
          </cell>
          <cell r="T15">
            <v>82.5</v>
          </cell>
          <cell r="U15">
            <v>83.7</v>
          </cell>
        </row>
        <row r="16">
          <cell r="L16">
            <v>1.1</v>
          </cell>
          <cell r="M16">
            <v>1</v>
          </cell>
          <cell r="N16">
            <v>0.9</v>
          </cell>
          <cell r="O16">
            <v>0.9</v>
          </cell>
          <cell r="P16">
            <v>0.9</v>
          </cell>
          <cell r="Q16">
            <v>1.8</v>
          </cell>
          <cell r="R16">
            <v>0.9</v>
          </cell>
          <cell r="S16">
            <v>0.9</v>
          </cell>
          <cell r="T16">
            <v>0.9</v>
          </cell>
          <cell r="U16">
            <v>1</v>
          </cell>
        </row>
        <row r="17">
          <cell r="L17">
            <v>1.4000000000000001</v>
          </cell>
          <cell r="M17">
            <v>1.5</v>
          </cell>
          <cell r="N17">
            <v>1.5</v>
          </cell>
          <cell r="O17">
            <v>1.6</v>
          </cell>
          <cell r="P17">
            <v>1.6</v>
          </cell>
          <cell r="Q17">
            <v>0.9</v>
          </cell>
          <cell r="R17">
            <v>1.9000000000000001</v>
          </cell>
          <cell r="S17">
            <v>1.8</v>
          </cell>
          <cell r="T17">
            <v>1.8</v>
          </cell>
          <cell r="U17">
            <v>1.8</v>
          </cell>
        </row>
        <row r="18">
          <cell r="L18">
            <v>0.6000000000000001</v>
          </cell>
          <cell r="M18">
            <v>0.5</v>
          </cell>
          <cell r="N18">
            <v>0.5</v>
          </cell>
          <cell r="O18">
            <v>0.6000000000000001</v>
          </cell>
          <cell r="P18">
            <v>0.5</v>
          </cell>
          <cell r="Q18">
            <v>0.6000000000000001</v>
          </cell>
          <cell r="R18">
            <v>0.6000000000000001</v>
          </cell>
          <cell r="S18">
            <v>0.6000000000000001</v>
          </cell>
          <cell r="T18">
            <v>0.6000000000000001</v>
          </cell>
          <cell r="U18">
            <v>0.8</v>
          </cell>
        </row>
        <row r="19">
          <cell r="L19">
            <v>1.2000000000000002</v>
          </cell>
          <cell r="M19">
            <v>1.1</v>
          </cell>
          <cell r="N19">
            <v>1.1</v>
          </cell>
          <cell r="O19">
            <v>1</v>
          </cell>
          <cell r="P19">
            <v>1</v>
          </cell>
          <cell r="Q19">
            <v>1.1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</row>
        <row r="20">
          <cell r="L20">
            <v>5.4</v>
          </cell>
          <cell r="M20">
            <v>5.5</v>
          </cell>
          <cell r="N20">
            <v>5.6000000000000005</v>
          </cell>
          <cell r="O20">
            <v>5.9</v>
          </cell>
          <cell r="P20">
            <v>6.300000000000001</v>
          </cell>
          <cell r="Q20">
            <v>7.2</v>
          </cell>
          <cell r="R20">
            <v>7.6000000000000005</v>
          </cell>
          <cell r="S20">
            <v>8.1</v>
          </cell>
          <cell r="T20">
            <v>8.8</v>
          </cell>
          <cell r="U20">
            <v>9.600000000000001</v>
          </cell>
        </row>
        <row r="21">
          <cell r="L21">
            <v>21.200000000000003</v>
          </cell>
          <cell r="M21">
            <v>20.700000000000003</v>
          </cell>
          <cell r="N21">
            <v>21.900000000000002</v>
          </cell>
          <cell r="O21">
            <v>24.700000000000003</v>
          </cell>
          <cell r="P21">
            <v>28.700000000000003</v>
          </cell>
          <cell r="Q21">
            <v>31.3</v>
          </cell>
          <cell r="R21">
            <v>33.6</v>
          </cell>
          <cell r="S21">
            <v>35.4</v>
          </cell>
          <cell r="T21">
            <v>38.6</v>
          </cell>
          <cell r="U21">
            <v>39.800000000000004</v>
          </cell>
        </row>
        <row r="22">
          <cell r="L22">
            <v>12.700000000000001</v>
          </cell>
          <cell r="M22">
            <v>13</v>
          </cell>
          <cell r="N22">
            <v>13.600000000000001</v>
          </cell>
          <cell r="O22">
            <v>14.600000000000001</v>
          </cell>
          <cell r="P22">
            <v>16.7</v>
          </cell>
          <cell r="Q22">
            <v>19.700000000000003</v>
          </cell>
          <cell r="R22">
            <v>20.5</v>
          </cell>
          <cell r="S22">
            <v>21</v>
          </cell>
          <cell r="T22">
            <v>23.5</v>
          </cell>
          <cell r="U22">
            <v>24.8</v>
          </cell>
        </row>
        <row r="23">
          <cell r="L23">
            <v>0.30000000000000004</v>
          </cell>
          <cell r="M23">
            <v>0.30000000000000004</v>
          </cell>
          <cell r="N23">
            <v>0.30000000000000004</v>
          </cell>
          <cell r="O23">
            <v>0.30000000000000004</v>
          </cell>
          <cell r="P23">
            <v>0.30000000000000004</v>
          </cell>
          <cell r="Q23">
            <v>0.5</v>
          </cell>
          <cell r="R23">
            <v>0</v>
          </cell>
          <cell r="S23">
            <v>0.4</v>
          </cell>
          <cell r="T23">
            <v>0.4</v>
          </cell>
          <cell r="U23">
            <v>0.4</v>
          </cell>
        </row>
        <row r="24">
          <cell r="L24">
            <v>23.8</v>
          </cell>
          <cell r="M24">
            <v>24.1</v>
          </cell>
          <cell r="N24">
            <v>24.400000000000002</v>
          </cell>
          <cell r="O24">
            <v>26.200000000000003</v>
          </cell>
          <cell r="P24">
            <v>29.1</v>
          </cell>
          <cell r="Q24">
            <v>33.800000000000004</v>
          </cell>
          <cell r="R24">
            <v>37.300000000000004</v>
          </cell>
          <cell r="S24">
            <v>39.7</v>
          </cell>
          <cell r="T24">
            <v>43.1</v>
          </cell>
          <cell r="U24">
            <v>49.1</v>
          </cell>
        </row>
        <row r="25">
          <cell r="L25">
            <v>0.7000000000000001</v>
          </cell>
          <cell r="M25">
            <v>0.6000000000000001</v>
          </cell>
          <cell r="N25">
            <v>0.6000000000000001</v>
          </cell>
          <cell r="O25">
            <v>0.5</v>
          </cell>
          <cell r="P25">
            <v>0.6000000000000001</v>
          </cell>
          <cell r="Q25">
            <v>0.6000000000000001</v>
          </cell>
          <cell r="R25">
            <v>0.6000000000000001</v>
          </cell>
          <cell r="S25">
            <v>0.6000000000000001</v>
          </cell>
          <cell r="T25">
            <v>0.7000000000000001</v>
          </cell>
          <cell r="U25">
            <v>0.7000000000000001</v>
          </cell>
        </row>
        <row r="26">
          <cell r="L26">
            <v>33.7</v>
          </cell>
          <cell r="M26">
            <v>34.5</v>
          </cell>
          <cell r="N26">
            <v>34</v>
          </cell>
          <cell r="O26">
            <v>36</v>
          </cell>
          <cell r="P26">
            <v>36.7</v>
          </cell>
          <cell r="Q26">
            <v>39.6</v>
          </cell>
          <cell r="R26">
            <v>40.800000000000004</v>
          </cell>
          <cell r="S26">
            <v>43.1</v>
          </cell>
          <cell r="T26">
            <v>46.300000000000004</v>
          </cell>
          <cell r="U26">
            <v>49.300000000000004</v>
          </cell>
        </row>
        <row r="27">
          <cell r="L27">
            <v>15</v>
          </cell>
          <cell r="M27">
            <v>14.4</v>
          </cell>
          <cell r="N27">
            <v>14.200000000000001</v>
          </cell>
          <cell r="O27">
            <v>14.4</v>
          </cell>
          <cell r="P27">
            <v>15</v>
          </cell>
          <cell r="Q27">
            <v>15.9</v>
          </cell>
          <cell r="R27">
            <v>15.700000000000001</v>
          </cell>
          <cell r="S27">
            <v>15.600000000000001</v>
          </cell>
          <cell r="T27">
            <v>16.5</v>
          </cell>
          <cell r="U27">
            <v>17.2</v>
          </cell>
        </row>
        <row r="28">
          <cell r="L28">
            <v>0.2</v>
          </cell>
          <cell r="M28">
            <v>0.2</v>
          </cell>
          <cell r="N28">
            <v>0.2</v>
          </cell>
          <cell r="O28">
            <v>0.2</v>
          </cell>
          <cell r="P28">
            <v>0.2</v>
          </cell>
          <cell r="Q28">
            <v>0.2</v>
          </cell>
          <cell r="R28">
            <v>0.2</v>
          </cell>
          <cell r="S28">
            <v>0.30000000000000004</v>
          </cell>
          <cell r="T28">
            <v>0.30000000000000004</v>
          </cell>
          <cell r="U28">
            <v>0.4</v>
          </cell>
        </row>
        <row r="29">
          <cell r="L29">
            <v>2.6</v>
          </cell>
          <cell r="M29">
            <v>2.9000000000000004</v>
          </cell>
          <cell r="N29">
            <v>3.3000000000000003</v>
          </cell>
          <cell r="O29">
            <v>3.7</v>
          </cell>
          <cell r="P29">
            <v>3.8000000000000003</v>
          </cell>
          <cell r="Q29">
            <v>4.2</v>
          </cell>
          <cell r="R29">
            <v>4.6000000000000005</v>
          </cell>
          <cell r="S29">
            <v>4.9</v>
          </cell>
          <cell r="T29">
            <v>5.6000000000000005</v>
          </cell>
          <cell r="U29">
            <v>6.300000000000001</v>
          </cell>
        </row>
        <row r="30">
          <cell r="L30">
            <v>0.2</v>
          </cell>
          <cell r="M30">
            <v>0.2</v>
          </cell>
          <cell r="N30">
            <v>0.2</v>
          </cell>
          <cell r="O30">
            <v>0.2</v>
          </cell>
          <cell r="P30">
            <v>0.30000000000000004</v>
          </cell>
          <cell r="Q30">
            <v>0.4</v>
          </cell>
          <cell r="R30">
            <v>0.4</v>
          </cell>
          <cell r="S30">
            <v>0.5</v>
          </cell>
          <cell r="T30">
            <v>0.5</v>
          </cell>
          <cell r="U30">
            <v>0.5</v>
          </cell>
        </row>
        <row r="31">
          <cell r="L31">
            <v>0.1</v>
          </cell>
          <cell r="M31">
            <v>0.1</v>
          </cell>
          <cell r="N31">
            <v>0.2</v>
          </cell>
          <cell r="O31">
            <v>0.2</v>
          </cell>
          <cell r="P31">
            <v>0.5</v>
          </cell>
          <cell r="Q31">
            <v>0.30000000000000004</v>
          </cell>
          <cell r="R31">
            <v>0.4</v>
          </cell>
          <cell r="S31">
            <v>0.4</v>
          </cell>
          <cell r="T31">
            <v>0.4</v>
          </cell>
          <cell r="U31">
            <v>0.5</v>
          </cell>
        </row>
        <row r="32">
          <cell r="L32">
            <v>34.4</v>
          </cell>
          <cell r="M32">
            <v>35.6</v>
          </cell>
          <cell r="N32">
            <v>36.300000000000004</v>
          </cell>
          <cell r="O32">
            <v>37.5</v>
          </cell>
          <cell r="P32">
            <v>40.800000000000004</v>
          </cell>
          <cell r="Q32">
            <v>43.6</v>
          </cell>
          <cell r="R32">
            <v>47.6</v>
          </cell>
          <cell r="S32">
            <v>49.7</v>
          </cell>
          <cell r="T32">
            <v>51.7</v>
          </cell>
          <cell r="U32">
            <v>53.6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L34">
            <v>0.9</v>
          </cell>
          <cell r="M34">
            <v>0.9</v>
          </cell>
          <cell r="N34">
            <v>0.9</v>
          </cell>
          <cell r="O34">
            <v>0.9</v>
          </cell>
          <cell r="P34">
            <v>1</v>
          </cell>
          <cell r="Q34">
            <v>1.2000000000000002</v>
          </cell>
          <cell r="R34">
            <v>1.3</v>
          </cell>
          <cell r="S34">
            <v>1.5</v>
          </cell>
          <cell r="T34">
            <v>1.7000000000000002</v>
          </cell>
          <cell r="U34">
            <v>2</v>
          </cell>
        </row>
        <row r="35">
          <cell r="L35">
            <v>354.29999999999995</v>
          </cell>
          <cell r="M35">
            <v>357</v>
          </cell>
          <cell r="N35">
            <v>361.3</v>
          </cell>
          <cell r="O35">
            <v>383.19999999999993</v>
          </cell>
          <cell r="P35">
            <v>414.20000000000005</v>
          </cell>
          <cell r="Q35">
            <v>468.40000000000003</v>
          </cell>
          <cell r="R35">
            <v>494.50000000000006</v>
          </cell>
          <cell r="S35">
            <v>517.9000000000001</v>
          </cell>
          <cell r="T35">
            <v>550.8000000000002</v>
          </cell>
          <cell r="U35">
            <v>590.5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DO90"/>
      <sheetName val="LDO91"/>
      <sheetName val="LDO92"/>
      <sheetName val="LDO93"/>
      <sheetName val="LDO94"/>
      <sheetName val="LDO95"/>
      <sheetName val="LDO96"/>
      <sheetName val="LDO97"/>
      <sheetName val="LDO98"/>
      <sheetName val="LDO99"/>
    </sheetNames>
    <sheetDataSet>
      <sheetData sheetId="0">
        <row r="3">
          <cell r="O3">
            <v>28.4225758071283</v>
          </cell>
        </row>
        <row r="4">
          <cell r="O4">
            <v>0</v>
          </cell>
        </row>
        <row r="5">
          <cell r="O5">
            <v>5.544069046712549</v>
          </cell>
        </row>
        <row r="6">
          <cell r="O6">
            <v>126.84075023176871</v>
          </cell>
        </row>
        <row r="7">
          <cell r="O7">
            <v>3.4672949081441606</v>
          </cell>
        </row>
        <row r="8">
          <cell r="O8">
            <v>174.20075945694117</v>
          </cell>
        </row>
        <row r="9">
          <cell r="O9">
            <v>29.80903675689104</v>
          </cell>
        </row>
        <row r="10">
          <cell r="O10">
            <v>1.3861700287359535</v>
          </cell>
        </row>
        <row r="11">
          <cell r="O11">
            <v>5.546095023696682</v>
          </cell>
        </row>
        <row r="12">
          <cell r="O12">
            <v>14.556142158619636</v>
          </cell>
        </row>
        <row r="13">
          <cell r="O13">
            <v>7.6280274441595335</v>
          </cell>
        </row>
        <row r="14">
          <cell r="O14">
            <v>17.32925924668553</v>
          </cell>
        </row>
        <row r="15">
          <cell r="O15">
            <v>233.8236814074898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15.946417805035017</v>
          </cell>
        </row>
        <row r="21">
          <cell r="O21">
            <v>24.271242832384274</v>
          </cell>
        </row>
        <row r="22">
          <cell r="O22">
            <v>15.24762212689679</v>
          </cell>
        </row>
        <row r="23">
          <cell r="O23">
            <v>0</v>
          </cell>
        </row>
        <row r="24">
          <cell r="O24">
            <v>40.216980170208</v>
          </cell>
        </row>
        <row r="25">
          <cell r="O25">
            <v>0</v>
          </cell>
        </row>
        <row r="26">
          <cell r="O26">
            <v>98.44345700065048</v>
          </cell>
        </row>
        <row r="27">
          <cell r="O27">
            <v>145.57263838477814</v>
          </cell>
        </row>
        <row r="28">
          <cell r="O28">
            <v>0</v>
          </cell>
        </row>
        <row r="29">
          <cell r="O29">
            <v>1.3861324494382021</v>
          </cell>
        </row>
        <row r="30">
          <cell r="O30">
            <v>2.7732887544017686</v>
          </cell>
        </row>
        <row r="31">
          <cell r="O31">
            <v>0</v>
          </cell>
        </row>
        <row r="32">
          <cell r="O32">
            <v>45.74465738044672</v>
          </cell>
        </row>
        <row r="33">
          <cell r="O33">
            <v>0</v>
          </cell>
        </row>
        <row r="34">
          <cell r="O34">
            <v>2.774503677624602</v>
          </cell>
        </row>
        <row r="35">
          <cell r="O35">
            <v>197.53159999999997</v>
          </cell>
        </row>
      </sheetData>
      <sheetData sheetId="1">
        <row r="3">
          <cell r="O3">
            <v>21.295043430795282</v>
          </cell>
        </row>
        <row r="4">
          <cell r="O4">
            <v>0</v>
          </cell>
        </row>
        <row r="5">
          <cell r="O5">
            <v>6.867087538439009</v>
          </cell>
        </row>
        <row r="6">
          <cell r="O6">
            <v>105.08354378323378</v>
          </cell>
        </row>
        <row r="7">
          <cell r="O7">
            <v>3.435827614673531</v>
          </cell>
        </row>
        <row r="8">
          <cell r="O8">
            <v>184.31473960513785</v>
          </cell>
        </row>
        <row r="9">
          <cell r="O9">
            <v>32.28602675656224</v>
          </cell>
        </row>
        <row r="10">
          <cell r="O10">
            <v>1.3735724519483423</v>
          </cell>
        </row>
        <row r="11">
          <cell r="O11">
            <v>4.808759271327014</v>
          </cell>
        </row>
        <row r="12">
          <cell r="O12">
            <v>15.110738699024191</v>
          </cell>
        </row>
        <row r="13">
          <cell r="O13">
            <v>6.87163554017733</v>
          </cell>
        </row>
        <row r="14">
          <cell r="O14">
            <v>12.363710362947744</v>
          </cell>
        </row>
        <row r="15">
          <cell r="O15">
            <v>224.14155163053488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11.679460864065806</v>
          </cell>
        </row>
        <row r="21">
          <cell r="O21">
            <v>33.67136405035468</v>
          </cell>
        </row>
        <row r="22">
          <cell r="O22">
            <v>21.29001829990637</v>
          </cell>
        </row>
        <row r="23">
          <cell r="O23">
            <v>0</v>
          </cell>
        </row>
        <row r="24">
          <cell r="O24">
            <v>36.41639839593649</v>
          </cell>
        </row>
        <row r="25">
          <cell r="O25">
            <v>0</v>
          </cell>
        </row>
        <row r="26">
          <cell r="O26">
            <v>99.61029345279974</v>
          </cell>
        </row>
        <row r="27">
          <cell r="O27">
            <v>133.94665705359748</v>
          </cell>
        </row>
        <row r="28">
          <cell r="O28">
            <v>0</v>
          </cell>
        </row>
        <row r="29">
          <cell r="O29">
            <v>2.7470686741573034</v>
          </cell>
        </row>
        <row r="30">
          <cell r="O30">
            <v>2.061080341085906</v>
          </cell>
        </row>
        <row r="31">
          <cell r="O31">
            <v>0</v>
          </cell>
        </row>
        <row r="32">
          <cell r="O32">
            <v>41.89494072513121</v>
          </cell>
        </row>
        <row r="33">
          <cell r="O33">
            <v>0</v>
          </cell>
        </row>
        <row r="34">
          <cell r="O34">
            <v>4.124009039236479</v>
          </cell>
        </row>
        <row r="35">
          <cell r="O35">
            <v>161.8078</v>
          </cell>
        </row>
      </sheetData>
      <sheetData sheetId="2">
        <row r="3">
          <cell r="O3">
            <v>21.982335365573448</v>
          </cell>
        </row>
        <row r="4">
          <cell r="O4">
            <v>0</v>
          </cell>
        </row>
        <row r="5">
          <cell r="O5">
            <v>3.433545819300044</v>
          </cell>
        </row>
        <row r="6">
          <cell r="O6">
            <v>120.88141011946195</v>
          </cell>
        </row>
        <row r="7">
          <cell r="O7">
            <v>6.184685945588579</v>
          </cell>
        </row>
        <row r="8">
          <cell r="O8">
            <v>185.70339476164918</v>
          </cell>
        </row>
        <row r="9">
          <cell r="O9">
            <v>21.295382668079277</v>
          </cell>
        </row>
        <row r="10">
          <cell r="O10">
            <v>1.373580529322972</v>
          </cell>
        </row>
        <row r="11">
          <cell r="O11">
            <v>4.121868305687204</v>
          </cell>
        </row>
        <row r="12">
          <cell r="O12">
            <v>14.42403621117097</v>
          </cell>
        </row>
        <row r="13">
          <cell r="O13">
            <v>6.871852661497111</v>
          </cell>
        </row>
        <row r="14">
          <cell r="O14">
            <v>14.424498721960768</v>
          </cell>
        </row>
        <row r="15">
          <cell r="O15">
            <v>238.59394537334688</v>
          </cell>
        </row>
        <row r="16">
          <cell r="O16">
            <v>0.6867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9.618594033244774</v>
          </cell>
        </row>
        <row r="21">
          <cell r="O21">
            <v>28.862095143208844</v>
          </cell>
        </row>
        <row r="22">
          <cell r="O22">
            <v>27.471131465009133</v>
          </cell>
        </row>
        <row r="23">
          <cell r="O23">
            <v>0</v>
          </cell>
        </row>
        <row r="24">
          <cell r="O24">
            <v>35.04315462119059</v>
          </cell>
        </row>
        <row r="25">
          <cell r="O25">
            <v>0</v>
          </cell>
        </row>
        <row r="26">
          <cell r="O26">
            <v>81.75062859783213</v>
          </cell>
        </row>
        <row r="27">
          <cell r="O27">
            <v>106.47191477761967</v>
          </cell>
        </row>
        <row r="28">
          <cell r="O28">
            <v>0</v>
          </cell>
        </row>
        <row r="29">
          <cell r="O29">
            <v>1.373540629213483</v>
          </cell>
        </row>
        <row r="30">
          <cell r="O30">
            <v>2.7481683449348946</v>
          </cell>
        </row>
        <row r="31">
          <cell r="O31">
            <v>0</v>
          </cell>
        </row>
        <row r="32">
          <cell r="O32">
            <v>28.159091053460273</v>
          </cell>
        </row>
        <row r="33">
          <cell r="O33">
            <v>0</v>
          </cell>
        </row>
        <row r="34">
          <cell r="O34">
            <v>3.4368228738069986</v>
          </cell>
        </row>
        <row r="35">
          <cell r="O35">
            <v>147.42000000000002</v>
          </cell>
        </row>
      </sheetData>
      <sheetData sheetId="3">
        <row r="3">
          <cell r="O3">
            <v>22.027117613077756</v>
          </cell>
        </row>
        <row r="4">
          <cell r="O4">
            <v>0</v>
          </cell>
        </row>
        <row r="5">
          <cell r="O5">
            <v>3.4405457167960165</v>
          </cell>
        </row>
        <row r="6">
          <cell r="O6">
            <v>98.41630535131996</v>
          </cell>
        </row>
        <row r="7">
          <cell r="O7">
            <v>3.4429311853498707</v>
          </cell>
        </row>
        <row r="8">
          <cell r="O8">
            <v>161.26997133900701</v>
          </cell>
        </row>
        <row r="9">
          <cell r="O9">
            <v>29.59893276383231</v>
          </cell>
        </row>
        <row r="10">
          <cell r="O10">
            <v>1.3763801254542405</v>
          </cell>
        </row>
        <row r="11">
          <cell r="O11">
            <v>2.75350971563981</v>
          </cell>
        </row>
        <row r="12">
          <cell r="O12">
            <v>15.141687259402314</v>
          </cell>
        </row>
        <row r="13">
          <cell r="O13">
            <v>6.19725762488801</v>
          </cell>
        </row>
        <row r="14">
          <cell r="O14">
            <v>13.765609736858426</v>
          </cell>
        </row>
        <row r="15">
          <cell r="O15">
            <v>244.5909630225326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13.76883329762598</v>
          </cell>
        </row>
        <row r="21">
          <cell r="O21">
            <v>31.675215402049254</v>
          </cell>
        </row>
        <row r="22">
          <cell r="O22">
            <v>22.70987767908302</v>
          </cell>
        </row>
        <row r="23">
          <cell r="O23">
            <v>0.37589999999999996</v>
          </cell>
        </row>
        <row r="24">
          <cell r="O24">
            <v>35.80302636200605</v>
          </cell>
        </row>
        <row r="25">
          <cell r="O25">
            <v>0</v>
          </cell>
        </row>
        <row r="26">
          <cell r="O26">
            <v>81.9171540372106</v>
          </cell>
        </row>
        <row r="27">
          <cell r="O27">
            <v>94.29916827945611</v>
          </cell>
        </row>
        <row r="28">
          <cell r="O28">
            <v>0</v>
          </cell>
        </row>
        <row r="29">
          <cell r="O29">
            <v>2.064510471910112</v>
          </cell>
        </row>
        <row r="30">
          <cell r="O30">
            <v>2.7537652837605435</v>
          </cell>
        </row>
        <row r="31">
          <cell r="O31">
            <v>0.6882604832427535</v>
          </cell>
        </row>
        <row r="32">
          <cell r="O32">
            <v>46.109859571097275</v>
          </cell>
        </row>
        <row r="33">
          <cell r="O33">
            <v>0</v>
          </cell>
        </row>
        <row r="34">
          <cell r="O34">
            <v>2.7550523520678682</v>
          </cell>
        </row>
        <row r="35">
          <cell r="O35">
            <v>127.66180000000003</v>
          </cell>
        </row>
      </sheetData>
      <sheetData sheetId="4">
        <row r="3">
          <cell r="O3">
            <v>21.42582815362207</v>
          </cell>
        </row>
        <row r="4">
          <cell r="O4">
            <v>0</v>
          </cell>
        </row>
        <row r="5">
          <cell r="O5">
            <v>2.7636378034851363</v>
          </cell>
        </row>
        <row r="6">
          <cell r="O6">
            <v>77.395376378992</v>
          </cell>
        </row>
        <row r="7">
          <cell r="O7">
            <v>6.222623313011935</v>
          </cell>
        </row>
        <row r="8">
          <cell r="O8">
            <v>163.317782156669</v>
          </cell>
        </row>
        <row r="9">
          <cell r="O9">
            <v>31.102001547903914</v>
          </cell>
        </row>
        <row r="10">
          <cell r="O10">
            <v>2.072979275227819</v>
          </cell>
        </row>
        <row r="11">
          <cell r="O11">
            <v>4.1471205568720375</v>
          </cell>
        </row>
        <row r="12">
          <cell r="O12">
            <v>15.203404543911361</v>
          </cell>
        </row>
        <row r="13">
          <cell r="O13">
            <v>6.914004646420958</v>
          </cell>
        </row>
        <row r="14">
          <cell r="O14">
            <v>17.968250482733755</v>
          </cell>
        </row>
        <row r="15">
          <cell r="O15">
            <v>238.6773876171206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21.428847831431938</v>
          </cell>
        </row>
        <row r="21">
          <cell r="O21">
            <v>23.50787792024371</v>
          </cell>
        </row>
        <row r="22">
          <cell r="O22">
            <v>29.71217175787897</v>
          </cell>
        </row>
        <row r="23">
          <cell r="O23">
            <v>0.3681999999999999</v>
          </cell>
        </row>
        <row r="24">
          <cell r="O24">
            <v>30.418689596711395</v>
          </cell>
        </row>
        <row r="25">
          <cell r="O25">
            <v>0</v>
          </cell>
        </row>
        <row r="26">
          <cell r="O26">
            <v>96.07524932830421</v>
          </cell>
        </row>
        <row r="27">
          <cell r="O27">
            <v>100.90386034527631</v>
          </cell>
        </row>
        <row r="28">
          <cell r="O28">
            <v>0</v>
          </cell>
        </row>
        <row r="29">
          <cell r="O29">
            <v>2.76389006741573</v>
          </cell>
        </row>
        <row r="30">
          <cell r="O30">
            <v>2.765011201375808</v>
          </cell>
        </row>
        <row r="31">
          <cell r="O31">
            <v>0.6910658806612318</v>
          </cell>
        </row>
        <row r="32">
          <cell r="O32">
            <v>44.22466900427193</v>
          </cell>
        </row>
        <row r="33">
          <cell r="O33">
            <v>0</v>
          </cell>
        </row>
        <row r="34">
          <cell r="O34">
            <v>2.7663415567338276</v>
          </cell>
        </row>
      </sheetData>
      <sheetData sheetId="5">
        <row r="3">
          <cell r="O3">
            <v>23.499295394295174</v>
          </cell>
        </row>
        <row r="4">
          <cell r="O4">
            <v>0.3681999999999999</v>
          </cell>
        </row>
        <row r="5">
          <cell r="O5">
            <v>2.0727283526138525</v>
          </cell>
        </row>
        <row r="6">
          <cell r="O6">
            <v>95.36216018125802</v>
          </cell>
        </row>
        <row r="7">
          <cell r="O7">
            <v>4.839818132342615</v>
          </cell>
        </row>
        <row r="8">
          <cell r="O8">
            <v>136.3288266307788</v>
          </cell>
        </row>
        <row r="9">
          <cell r="O9">
            <v>37.3224018574847</v>
          </cell>
        </row>
        <row r="10">
          <cell r="O10">
            <v>2.7639723669704246</v>
          </cell>
        </row>
        <row r="11">
          <cell r="O11">
            <v>4.1471205568720375</v>
          </cell>
        </row>
        <row r="12">
          <cell r="O12">
            <v>17.967659915531613</v>
          </cell>
        </row>
        <row r="13">
          <cell r="O13">
            <v>6.222604181778861</v>
          </cell>
        </row>
        <row r="14">
          <cell r="O14">
            <v>22.805856381931303</v>
          </cell>
        </row>
        <row r="15">
          <cell r="O15">
            <v>227.60829137980483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22.12010098728458</v>
          </cell>
        </row>
        <row r="21">
          <cell r="O21">
            <v>34.570408706240755</v>
          </cell>
        </row>
        <row r="22">
          <cell r="O22">
            <v>33.1670754506556</v>
          </cell>
        </row>
        <row r="23">
          <cell r="O23">
            <v>0.3681999999999999</v>
          </cell>
        </row>
        <row r="24">
          <cell r="O24">
            <v>31.801357305652825</v>
          </cell>
        </row>
        <row r="25">
          <cell r="O25">
            <v>0</v>
          </cell>
        </row>
        <row r="26">
          <cell r="O26">
            <v>70.50126209702898</v>
          </cell>
        </row>
        <row r="27">
          <cell r="O27">
            <v>89.15478071603181</v>
          </cell>
        </row>
        <row r="28">
          <cell r="O28">
            <v>0</v>
          </cell>
        </row>
        <row r="29">
          <cell r="O29">
            <v>3.4548625842696623</v>
          </cell>
        </row>
        <row r="30">
          <cell r="O30">
            <v>2.765011201375808</v>
          </cell>
        </row>
        <row r="31">
          <cell r="O31">
            <v>0.6910658806612318</v>
          </cell>
        </row>
        <row r="32">
          <cell r="O32">
            <v>31.095470393628705</v>
          </cell>
        </row>
        <row r="33">
          <cell r="O33">
            <v>0</v>
          </cell>
        </row>
        <row r="34">
          <cell r="O34">
            <v>2.0747561675503707</v>
          </cell>
        </row>
        <row r="35">
          <cell r="O35">
            <v>110.70289999999997</v>
          </cell>
        </row>
      </sheetData>
      <sheetData sheetId="6">
        <row r="3">
          <cell r="O3">
            <v>19.274675450900492</v>
          </cell>
        </row>
        <row r="4">
          <cell r="O4">
            <v>0.3332</v>
          </cell>
        </row>
        <row r="5">
          <cell r="O5">
            <v>1.3762207878166643</v>
          </cell>
        </row>
        <row r="6">
          <cell r="O6">
            <v>93.60106603819835</v>
          </cell>
        </row>
        <row r="7">
          <cell r="O7">
            <v>3.4432637017318046</v>
          </cell>
        </row>
        <row r="8">
          <cell r="O8">
            <v>127.52729075871147</v>
          </cell>
        </row>
        <row r="9">
          <cell r="O9">
            <v>32.353911394794046</v>
          </cell>
        </row>
        <row r="10">
          <cell r="O10">
            <v>2.064607142170291</v>
          </cell>
        </row>
        <row r="11">
          <cell r="O11">
            <v>4.818907612559242</v>
          </cell>
        </row>
        <row r="12">
          <cell r="O12">
            <v>14.453884024750966</v>
          </cell>
        </row>
        <row r="13">
          <cell r="O13">
            <v>4.131902415273873</v>
          </cell>
        </row>
        <row r="14">
          <cell r="O14">
            <v>16.519324134315397</v>
          </cell>
        </row>
        <row r="15">
          <cell r="O15">
            <v>221.89347379700973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18.58918666044866</v>
          </cell>
        </row>
        <row r="21">
          <cell r="O21">
            <v>15.150495388694551</v>
          </cell>
        </row>
        <row r="22">
          <cell r="O22">
            <v>26.839363000985777</v>
          </cell>
        </row>
        <row r="23">
          <cell r="O23">
            <v>0.3332</v>
          </cell>
        </row>
        <row r="24">
          <cell r="O24">
            <v>32.36312585289076</v>
          </cell>
        </row>
        <row r="25">
          <cell r="O25">
            <v>0</v>
          </cell>
        </row>
        <row r="26">
          <cell r="O26">
            <v>60.580754594042055</v>
          </cell>
        </row>
        <row r="27">
          <cell r="O27">
            <v>103.2516774025832</v>
          </cell>
        </row>
        <row r="28">
          <cell r="O28">
            <v>0</v>
          </cell>
        </row>
        <row r="29">
          <cell r="O29">
            <v>2.752719011235955</v>
          </cell>
        </row>
        <row r="30">
          <cell r="O30">
            <v>1.3769760076979773</v>
          </cell>
        </row>
        <row r="31">
          <cell r="O31">
            <v>0.6882824327445654</v>
          </cell>
        </row>
        <row r="32">
          <cell r="O32">
            <v>33.722852253020875</v>
          </cell>
        </row>
        <row r="33">
          <cell r="O33">
            <v>0</v>
          </cell>
        </row>
        <row r="34">
          <cell r="O34">
            <v>0.6888537794273595</v>
          </cell>
        </row>
        <row r="35">
          <cell r="O35">
            <v>128.74259999999998</v>
          </cell>
        </row>
      </sheetData>
      <sheetData sheetId="7">
        <row r="3">
          <cell r="O3">
            <v>21.91588097039243</v>
          </cell>
        </row>
        <row r="4">
          <cell r="O4">
            <v>0.3423</v>
          </cell>
        </row>
        <row r="5">
          <cell r="O5">
            <v>1.3692200497876703</v>
          </cell>
        </row>
        <row r="6">
          <cell r="O6">
            <v>78.74487586521181</v>
          </cell>
        </row>
        <row r="7">
          <cell r="O7">
            <v>3.4256655821436928</v>
          </cell>
        </row>
        <row r="8">
          <cell r="O8">
            <v>126.18587520982803</v>
          </cell>
        </row>
        <row r="9">
          <cell r="O9">
            <v>32.18894235119188</v>
          </cell>
        </row>
        <row r="10">
          <cell r="O10">
            <v>2.054096237714541</v>
          </cell>
        </row>
        <row r="11">
          <cell r="O11">
            <v>6.164137588862559</v>
          </cell>
        </row>
        <row r="12">
          <cell r="O12">
            <v>15.749797269312868</v>
          </cell>
        </row>
        <row r="13">
          <cell r="O13">
            <v>4.110785169761191</v>
          </cell>
        </row>
        <row r="14">
          <cell r="O14">
            <v>19.174340865141883</v>
          </cell>
        </row>
        <row r="15">
          <cell r="O15">
            <v>218.69820270541203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11.644568296318923</v>
          </cell>
        </row>
        <row r="21">
          <cell r="O21">
            <v>13.702780787290003</v>
          </cell>
        </row>
        <row r="22">
          <cell r="O22">
            <v>29.441482623867287</v>
          </cell>
        </row>
        <row r="23">
          <cell r="O23">
            <v>0.6846</v>
          </cell>
        </row>
        <row r="24">
          <cell r="O24">
            <v>29.457588845890882</v>
          </cell>
        </row>
        <row r="25">
          <cell r="O25">
            <v>0</v>
          </cell>
        </row>
        <row r="26">
          <cell r="O26">
            <v>72.60007710300286</v>
          </cell>
        </row>
        <row r="27">
          <cell r="O27">
            <v>100.6708677413529</v>
          </cell>
        </row>
        <row r="28">
          <cell r="O28">
            <v>0</v>
          </cell>
        </row>
        <row r="29">
          <cell r="O29">
            <v>2.7387076853932584</v>
          </cell>
        </row>
        <row r="30">
          <cell r="O30">
            <v>2.7398969142576366</v>
          </cell>
        </row>
        <row r="31">
          <cell r="O31">
            <v>1.3695519116847825</v>
          </cell>
        </row>
        <row r="32">
          <cell r="O32">
            <v>46.560767005492494</v>
          </cell>
        </row>
        <row r="33">
          <cell r="O33">
            <v>0</v>
          </cell>
        </row>
        <row r="34">
          <cell r="O34">
            <v>0.6853270180275716</v>
          </cell>
        </row>
        <row r="35">
          <cell r="O35">
            <v>132.7018</v>
          </cell>
        </row>
      </sheetData>
      <sheetData sheetId="8">
        <row r="3">
          <cell r="O3">
            <v>23.52381215130866</v>
          </cell>
        </row>
        <row r="4">
          <cell r="O4">
            <v>0</v>
          </cell>
        </row>
        <row r="5">
          <cell r="O5">
            <v>2.074830689705667</v>
          </cell>
        </row>
        <row r="6">
          <cell r="O6">
            <v>63.64016042002568</v>
          </cell>
        </row>
        <row r="7">
          <cell r="O7">
            <v>2.0764320558155864</v>
          </cell>
        </row>
        <row r="8">
          <cell r="O8">
            <v>130.249632226198</v>
          </cell>
        </row>
        <row r="9">
          <cell r="O9">
            <v>29.75069629854781</v>
          </cell>
        </row>
        <row r="10">
          <cell r="O10">
            <v>2.766803060994018</v>
          </cell>
        </row>
        <row r="11">
          <cell r="O11">
            <v>5.53528317535545</v>
          </cell>
        </row>
        <row r="12">
          <cell r="O12">
            <v>18.677988406637528</v>
          </cell>
        </row>
        <row r="13">
          <cell r="O13">
            <v>4.152850306157125</v>
          </cell>
        </row>
        <row r="14">
          <cell r="O14">
            <v>25.59667158874631</v>
          </cell>
        </row>
        <row r="15">
          <cell r="O15">
            <v>205.00789135527162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8.995769462073962</v>
          </cell>
        </row>
        <row r="21">
          <cell r="O21">
            <v>21.456651942596018</v>
          </cell>
        </row>
        <row r="22">
          <cell r="O22">
            <v>30.434245326942985</v>
          </cell>
        </row>
        <row r="23">
          <cell r="O23">
            <v>0.3423</v>
          </cell>
        </row>
        <row r="24">
          <cell r="O24">
            <v>27.682784675131117</v>
          </cell>
        </row>
        <row r="25">
          <cell r="O25">
            <v>0</v>
          </cell>
        </row>
        <row r="26">
          <cell r="O26">
            <v>105.17072331111936</v>
          </cell>
        </row>
        <row r="27">
          <cell r="O27">
            <v>101.70057669311878</v>
          </cell>
        </row>
        <row r="28">
          <cell r="O28">
            <v>0</v>
          </cell>
        </row>
        <row r="29">
          <cell r="O29">
            <v>3.458392471910112</v>
          </cell>
        </row>
        <row r="30">
          <cell r="O30">
            <v>2.7679275260011464</v>
          </cell>
        </row>
        <row r="31">
          <cell r="O31">
            <v>2.075338662364131</v>
          </cell>
        </row>
        <row r="32">
          <cell r="O32">
            <v>50.49552771890638</v>
          </cell>
        </row>
        <row r="33">
          <cell r="O33">
            <v>0</v>
          </cell>
        </row>
        <row r="34">
          <cell r="O34">
            <v>2.077025656415695</v>
          </cell>
        </row>
        <row r="35">
          <cell r="O35">
            <v>117.02670000000003</v>
          </cell>
        </row>
      </sheetData>
      <sheetData sheetId="9">
        <row r="3">
          <cell r="O3">
            <v>27.619161881665107</v>
          </cell>
        </row>
        <row r="4">
          <cell r="O4">
            <v>0</v>
          </cell>
        </row>
        <row r="5">
          <cell r="O5">
            <v>2.0706309357153314</v>
          </cell>
        </row>
        <row r="6">
          <cell r="O6">
            <v>60.750096297639104</v>
          </cell>
        </row>
        <row r="7">
          <cell r="O7">
            <v>3.4537418973788903</v>
          </cell>
        </row>
        <row r="8">
          <cell r="O8">
            <v>165.25104098981836</v>
          </cell>
        </row>
        <row r="9">
          <cell r="O9">
            <v>43.50016917577861</v>
          </cell>
        </row>
        <row r="10">
          <cell r="O10">
            <v>2.7612062919438696</v>
          </cell>
        </row>
        <row r="11">
          <cell r="O11">
            <v>4.83359019549763</v>
          </cell>
        </row>
        <row r="12">
          <cell r="O12">
            <v>20.02098433070746</v>
          </cell>
        </row>
        <row r="13">
          <cell r="O13">
            <v>3.4537303005962494</v>
          </cell>
        </row>
        <row r="14">
          <cell r="O14">
            <v>55.232284283764926</v>
          </cell>
        </row>
        <row r="15">
          <cell r="O15">
            <v>232.24393829667275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0.3381</v>
          </cell>
        </row>
        <row r="19">
          <cell r="O19">
            <v>0</v>
          </cell>
        </row>
        <row r="20">
          <cell r="O20">
            <v>8.287023966868881</v>
          </cell>
        </row>
        <row r="21">
          <cell r="O21">
            <v>24.176406519451994</v>
          </cell>
        </row>
        <row r="22">
          <cell r="O22">
            <v>44.86872613246497</v>
          </cell>
        </row>
        <row r="23">
          <cell r="O23">
            <v>0.3381</v>
          </cell>
        </row>
        <row r="24">
          <cell r="O24">
            <v>29.008282016373748</v>
          </cell>
        </row>
        <row r="25">
          <cell r="O25">
            <v>0</v>
          </cell>
        </row>
        <row r="26">
          <cell r="O26">
            <v>115.31603165353519</v>
          </cell>
        </row>
        <row r="27">
          <cell r="O27">
            <v>114.61346942486378</v>
          </cell>
        </row>
        <row r="28">
          <cell r="O28">
            <v>0</v>
          </cell>
        </row>
        <row r="29">
          <cell r="O29">
            <v>2.7611164943820223</v>
          </cell>
        </row>
        <row r="30">
          <cell r="O30">
            <v>6.215264484071739</v>
          </cell>
        </row>
        <row r="31">
          <cell r="O31">
            <v>2.761523973731884</v>
          </cell>
        </row>
        <row r="32">
          <cell r="O32">
            <v>69.72237213340657</v>
          </cell>
        </row>
        <row r="33">
          <cell r="O33">
            <v>0</v>
          </cell>
        </row>
        <row r="34">
          <cell r="O34">
            <v>2.0728434973488863</v>
          </cell>
        </row>
        <row r="35">
          <cell r="O35">
            <v>1041.6698351736782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KO"/>
    </sheetNames>
    <sheetDataSet>
      <sheetData sheetId="0">
        <row r="3">
          <cell r="L3">
            <v>172.79999999999998</v>
          </cell>
          <cell r="M3">
            <v>169.5</v>
          </cell>
          <cell r="N3">
            <v>174.6</v>
          </cell>
          <cell r="O3">
            <v>177.29999999999998</v>
          </cell>
          <cell r="P3">
            <v>179.4</v>
          </cell>
          <cell r="Q3">
            <v>184.2</v>
          </cell>
          <cell r="R3">
            <v>192.29999999999998</v>
          </cell>
          <cell r="S3">
            <v>195.9</v>
          </cell>
          <cell r="T3">
            <v>202.79999999999998</v>
          </cell>
          <cell r="U3">
            <v>204.9</v>
          </cell>
        </row>
        <row r="4">
          <cell r="L4">
            <v>3.3</v>
          </cell>
          <cell r="M4">
            <v>3.9</v>
          </cell>
          <cell r="N4">
            <v>3.9</v>
          </cell>
          <cell r="O4">
            <v>3.9</v>
          </cell>
          <cell r="P4">
            <v>3.9</v>
          </cell>
          <cell r="Q4">
            <v>3.5999999999999996</v>
          </cell>
          <cell r="R4">
            <v>4.2</v>
          </cell>
          <cell r="S4">
            <v>4.2</v>
          </cell>
          <cell r="T4">
            <v>3.9</v>
          </cell>
          <cell r="U4">
            <v>4.2</v>
          </cell>
        </row>
        <row r="5">
          <cell r="L5">
            <v>77.7</v>
          </cell>
          <cell r="M5">
            <v>79.5</v>
          </cell>
          <cell r="N5">
            <v>75.89999999999999</v>
          </cell>
          <cell r="O5">
            <v>76.5</v>
          </cell>
          <cell r="P5">
            <v>78</v>
          </cell>
          <cell r="Q5">
            <v>79.8</v>
          </cell>
          <cell r="R5">
            <v>80.39999999999999</v>
          </cell>
          <cell r="S5">
            <v>83.1</v>
          </cell>
          <cell r="T5">
            <v>78.3</v>
          </cell>
          <cell r="U5">
            <v>84</v>
          </cell>
        </row>
        <row r="6">
          <cell r="L6">
            <v>140.7</v>
          </cell>
          <cell r="M6">
            <v>140.7</v>
          </cell>
          <cell r="N6">
            <v>173.4</v>
          </cell>
          <cell r="O6">
            <v>153.29999999999998</v>
          </cell>
          <cell r="P6">
            <v>167.7</v>
          </cell>
          <cell r="Q6">
            <v>182.7</v>
          </cell>
          <cell r="R6">
            <v>195.6</v>
          </cell>
          <cell r="S6">
            <v>201.9</v>
          </cell>
          <cell r="T6">
            <v>254.7</v>
          </cell>
          <cell r="U6">
            <v>260.7</v>
          </cell>
        </row>
        <row r="7">
          <cell r="L7">
            <v>9.299999999999999</v>
          </cell>
          <cell r="M7">
            <v>9.299999999999999</v>
          </cell>
          <cell r="N7">
            <v>8.1</v>
          </cell>
          <cell r="O7">
            <v>8.1</v>
          </cell>
          <cell r="P7">
            <v>8.7</v>
          </cell>
          <cell r="Q7">
            <v>8.4</v>
          </cell>
          <cell r="R7">
            <v>8.4</v>
          </cell>
          <cell r="S7">
            <v>8.4</v>
          </cell>
          <cell r="T7">
            <v>8.4</v>
          </cell>
          <cell r="U7">
            <v>8.4</v>
          </cell>
        </row>
        <row r="8">
          <cell r="L8">
            <v>233.1</v>
          </cell>
          <cell r="M8">
            <v>233.7</v>
          </cell>
          <cell r="N8">
            <v>233.7</v>
          </cell>
          <cell r="O8">
            <v>237</v>
          </cell>
          <cell r="P8">
            <v>241.79999999999998</v>
          </cell>
          <cell r="Q8">
            <v>243.89999999999998</v>
          </cell>
          <cell r="R8">
            <v>248.7</v>
          </cell>
          <cell r="S8">
            <v>257.4</v>
          </cell>
          <cell r="T8">
            <v>254.1</v>
          </cell>
          <cell r="U8">
            <v>251.7</v>
          </cell>
        </row>
        <row r="9">
          <cell r="L9">
            <v>45.6</v>
          </cell>
          <cell r="M9">
            <v>45.9</v>
          </cell>
          <cell r="N9">
            <v>45.9</v>
          </cell>
          <cell r="O9">
            <v>47.1</v>
          </cell>
          <cell r="P9">
            <v>48</v>
          </cell>
          <cell r="Q9">
            <v>49.5</v>
          </cell>
          <cell r="R9">
            <v>51.6</v>
          </cell>
          <cell r="S9">
            <v>52.199999999999996</v>
          </cell>
          <cell r="T9">
            <v>53.699999999999996</v>
          </cell>
          <cell r="U9">
            <v>54.6</v>
          </cell>
        </row>
        <row r="10">
          <cell r="L10">
            <v>10.799999999999999</v>
          </cell>
          <cell r="M10">
            <v>10.5</v>
          </cell>
          <cell r="N10">
            <v>11.1</v>
          </cell>
          <cell r="O10">
            <v>11.4</v>
          </cell>
          <cell r="P10">
            <v>10.799999999999999</v>
          </cell>
          <cell r="Q10">
            <v>11.1</v>
          </cell>
          <cell r="R10">
            <v>13.799999999999999</v>
          </cell>
          <cell r="S10">
            <v>14.399999999999999</v>
          </cell>
          <cell r="T10">
            <v>15.299999999999999</v>
          </cell>
          <cell r="U10">
            <v>15.299999999999999</v>
          </cell>
        </row>
        <row r="11">
          <cell r="L11">
            <v>24.3</v>
          </cell>
          <cell r="M11">
            <v>25.8</v>
          </cell>
          <cell r="N11">
            <v>28.799999999999997</v>
          </cell>
          <cell r="O11">
            <v>31.2</v>
          </cell>
          <cell r="P11">
            <v>32.4</v>
          </cell>
          <cell r="Q11">
            <v>37.5</v>
          </cell>
          <cell r="R11">
            <v>36.3</v>
          </cell>
          <cell r="S11">
            <v>40.199999999999996</v>
          </cell>
          <cell r="T11">
            <v>41.1</v>
          </cell>
          <cell r="U11">
            <v>46.199999999999996</v>
          </cell>
        </row>
        <row r="12">
          <cell r="L12">
            <v>131.7</v>
          </cell>
          <cell r="M12">
            <v>132.29999999999998</v>
          </cell>
          <cell r="N12">
            <v>135.6</v>
          </cell>
          <cell r="O12">
            <v>135.6</v>
          </cell>
          <cell r="P12">
            <v>137.7</v>
          </cell>
          <cell r="Q12">
            <v>148.2</v>
          </cell>
          <cell r="R12">
            <v>153</v>
          </cell>
          <cell r="S12">
            <v>156.9</v>
          </cell>
          <cell r="T12">
            <v>159.9</v>
          </cell>
          <cell r="U12">
            <v>161.1</v>
          </cell>
        </row>
        <row r="13">
          <cell r="L13">
            <v>78.6</v>
          </cell>
          <cell r="M13">
            <v>76.8</v>
          </cell>
          <cell r="N13">
            <v>79.8</v>
          </cell>
          <cell r="O13">
            <v>171</v>
          </cell>
          <cell r="P13">
            <v>81.89999999999999</v>
          </cell>
          <cell r="Q13">
            <v>87.6</v>
          </cell>
          <cell r="R13">
            <v>86.7</v>
          </cell>
          <cell r="S13">
            <v>87</v>
          </cell>
          <cell r="T13">
            <v>90.3</v>
          </cell>
          <cell r="U13">
            <v>92.39999999999999</v>
          </cell>
        </row>
        <row r="14">
          <cell r="L14">
            <v>115.5</v>
          </cell>
          <cell r="M14">
            <v>111.6</v>
          </cell>
          <cell r="N14">
            <v>113.1</v>
          </cell>
          <cell r="O14">
            <v>121.5</v>
          </cell>
          <cell r="P14">
            <v>132.29999999999998</v>
          </cell>
          <cell r="Q14">
            <v>144.9</v>
          </cell>
          <cell r="R14">
            <v>154.2</v>
          </cell>
          <cell r="S14">
            <v>163.2</v>
          </cell>
          <cell r="T14">
            <v>197.4</v>
          </cell>
          <cell r="U14">
            <v>200.4</v>
          </cell>
        </row>
        <row r="15">
          <cell r="L15">
            <v>448.5</v>
          </cell>
          <cell r="M15">
            <v>450.3</v>
          </cell>
          <cell r="N15">
            <v>451.8</v>
          </cell>
          <cell r="O15">
            <v>456.9</v>
          </cell>
          <cell r="P15">
            <v>455.7</v>
          </cell>
          <cell r="Q15">
            <v>463.5</v>
          </cell>
          <cell r="R15">
            <v>468.9</v>
          </cell>
          <cell r="S15">
            <v>473.09999999999997</v>
          </cell>
          <cell r="T15">
            <v>475.2</v>
          </cell>
          <cell r="U15">
            <v>476.09999999999997</v>
          </cell>
        </row>
        <row r="16">
          <cell r="L16">
            <v>4.8</v>
          </cell>
          <cell r="M16">
            <v>4.8</v>
          </cell>
          <cell r="N16">
            <v>4.8</v>
          </cell>
          <cell r="O16">
            <v>5.1</v>
          </cell>
          <cell r="P16">
            <v>4.8</v>
          </cell>
          <cell r="Q16">
            <v>5.1</v>
          </cell>
          <cell r="R16">
            <v>6</v>
          </cell>
          <cell r="S16">
            <v>6.3</v>
          </cell>
          <cell r="T16">
            <v>6.3</v>
          </cell>
          <cell r="U16">
            <v>6.3</v>
          </cell>
        </row>
        <row r="17">
          <cell r="L17">
            <v>6.3</v>
          </cell>
          <cell r="M17">
            <v>6</v>
          </cell>
          <cell r="N17">
            <v>6.3</v>
          </cell>
          <cell r="O17">
            <v>6.6</v>
          </cell>
          <cell r="P17">
            <v>6.6</v>
          </cell>
          <cell r="Q17">
            <v>6.6</v>
          </cell>
          <cell r="R17">
            <v>6.6</v>
          </cell>
          <cell r="S17">
            <v>6.6</v>
          </cell>
          <cell r="T17">
            <v>6</v>
          </cell>
          <cell r="U17">
            <v>6.6</v>
          </cell>
        </row>
        <row r="18">
          <cell r="L18">
            <v>2.6999999999999997</v>
          </cell>
          <cell r="M18">
            <v>2.1</v>
          </cell>
          <cell r="N18">
            <v>2.1</v>
          </cell>
          <cell r="O18">
            <v>2.1</v>
          </cell>
          <cell r="P18">
            <v>2.1</v>
          </cell>
          <cell r="Q18">
            <v>2.1</v>
          </cell>
          <cell r="R18">
            <v>2.4</v>
          </cell>
          <cell r="S18">
            <v>2.6999999999999997</v>
          </cell>
          <cell r="T18">
            <v>2.6999999999999997</v>
          </cell>
          <cell r="U18">
            <v>2.4</v>
          </cell>
        </row>
        <row r="19">
          <cell r="L19">
            <v>3</v>
          </cell>
          <cell r="M19">
            <v>3</v>
          </cell>
          <cell r="N19">
            <v>3.3</v>
          </cell>
          <cell r="O19">
            <v>3.3</v>
          </cell>
          <cell r="P19">
            <v>3.3</v>
          </cell>
          <cell r="Q19">
            <v>3.9</v>
          </cell>
          <cell r="R19">
            <v>4.5</v>
          </cell>
          <cell r="S19">
            <v>4.5</v>
          </cell>
          <cell r="T19">
            <v>4.5</v>
          </cell>
          <cell r="U19">
            <v>4.5</v>
          </cell>
        </row>
        <row r="20">
          <cell r="L20">
            <v>46.8</v>
          </cell>
          <cell r="M20">
            <v>46.5</v>
          </cell>
          <cell r="N20">
            <v>46.8</v>
          </cell>
          <cell r="O20">
            <v>52.5</v>
          </cell>
          <cell r="P20">
            <v>61.199999999999996</v>
          </cell>
          <cell r="Q20">
            <v>63.599999999999994</v>
          </cell>
          <cell r="R20">
            <v>70.5</v>
          </cell>
          <cell r="S20">
            <v>73.8</v>
          </cell>
          <cell r="T20">
            <v>93.3</v>
          </cell>
          <cell r="U20">
            <v>103.2</v>
          </cell>
        </row>
        <row r="21">
          <cell r="L21">
            <v>97.5</v>
          </cell>
          <cell r="M21">
            <v>98.39999999999999</v>
          </cell>
          <cell r="N21">
            <v>98.39999999999999</v>
          </cell>
          <cell r="O21">
            <v>98.1</v>
          </cell>
          <cell r="P21">
            <v>102.3</v>
          </cell>
          <cell r="Q21">
            <v>105.89999999999999</v>
          </cell>
          <cell r="R21">
            <v>107.39999999999999</v>
          </cell>
          <cell r="S21">
            <v>108.3</v>
          </cell>
          <cell r="T21">
            <v>109.5</v>
          </cell>
          <cell r="U21">
            <v>110.7</v>
          </cell>
        </row>
        <row r="22">
          <cell r="L22">
            <v>81.89999999999999</v>
          </cell>
          <cell r="M22">
            <v>81.3</v>
          </cell>
          <cell r="N22">
            <v>80.39999999999999</v>
          </cell>
          <cell r="O22">
            <v>85.8</v>
          </cell>
          <cell r="P22">
            <v>91.8</v>
          </cell>
          <cell r="Q22">
            <v>99.3</v>
          </cell>
          <cell r="R22">
            <v>106.8</v>
          </cell>
          <cell r="S22">
            <v>111.6</v>
          </cell>
          <cell r="T22">
            <v>132.6</v>
          </cell>
          <cell r="U22">
            <v>136.5</v>
          </cell>
        </row>
        <row r="23">
          <cell r="L23">
            <v>1.5</v>
          </cell>
          <cell r="M23">
            <v>1.5</v>
          </cell>
          <cell r="N23">
            <v>1.7999999999999998</v>
          </cell>
          <cell r="O23">
            <v>1.7999999999999998</v>
          </cell>
          <cell r="P23">
            <v>1.7999999999999998</v>
          </cell>
          <cell r="Q23">
            <v>3</v>
          </cell>
          <cell r="R23">
            <v>3.5999999999999996</v>
          </cell>
          <cell r="S23">
            <v>3.5999999999999996</v>
          </cell>
          <cell r="T23">
            <v>3.5999999999999996</v>
          </cell>
          <cell r="U23">
            <v>3.5999999999999996</v>
          </cell>
        </row>
        <row r="24">
          <cell r="L24">
            <v>196.79999999999998</v>
          </cell>
          <cell r="M24">
            <v>192.6</v>
          </cell>
          <cell r="N24">
            <v>198.6</v>
          </cell>
          <cell r="O24">
            <v>199.79999999999998</v>
          </cell>
          <cell r="P24">
            <v>201.29999999999998</v>
          </cell>
          <cell r="Q24">
            <v>204.9</v>
          </cell>
          <cell r="R24">
            <v>208.79999999999998</v>
          </cell>
          <cell r="S24">
            <v>207.6</v>
          </cell>
          <cell r="T24">
            <v>213.6</v>
          </cell>
          <cell r="U24">
            <v>222.9</v>
          </cell>
        </row>
        <row r="25">
          <cell r="L25">
            <v>6</v>
          </cell>
          <cell r="M25">
            <v>6</v>
          </cell>
          <cell r="N25">
            <v>6.6</v>
          </cell>
          <cell r="O25">
            <v>6.3</v>
          </cell>
          <cell r="P25">
            <v>6.6</v>
          </cell>
          <cell r="Q25">
            <v>6.8999999999999995</v>
          </cell>
          <cell r="R25">
            <v>8.7</v>
          </cell>
          <cell r="S25">
            <v>9.6</v>
          </cell>
          <cell r="T25">
            <v>9.9</v>
          </cell>
          <cell r="U25">
            <v>9.9</v>
          </cell>
        </row>
        <row r="26">
          <cell r="L26">
            <v>275.09999999999997</v>
          </cell>
          <cell r="M26">
            <v>278.4</v>
          </cell>
          <cell r="N26">
            <v>278.4</v>
          </cell>
          <cell r="O26">
            <v>292.8</v>
          </cell>
          <cell r="P26">
            <v>306.9</v>
          </cell>
          <cell r="Q26">
            <v>328.5</v>
          </cell>
          <cell r="R26">
            <v>348</v>
          </cell>
          <cell r="S26">
            <v>359.09999999999997</v>
          </cell>
          <cell r="T26">
            <v>418.5</v>
          </cell>
          <cell r="U26">
            <v>426</v>
          </cell>
        </row>
        <row r="27">
          <cell r="L27">
            <v>225.6</v>
          </cell>
          <cell r="M27">
            <v>220.79999999999998</v>
          </cell>
          <cell r="N27">
            <v>225</v>
          </cell>
          <cell r="O27">
            <v>228.29999999999998</v>
          </cell>
          <cell r="P27">
            <v>234.6</v>
          </cell>
          <cell r="Q27">
            <v>233.1</v>
          </cell>
          <cell r="R27">
            <v>237.89999999999998</v>
          </cell>
          <cell r="S27">
            <v>242.39999999999998</v>
          </cell>
          <cell r="T27">
            <v>245.39999999999998</v>
          </cell>
          <cell r="U27">
            <v>249</v>
          </cell>
        </row>
        <row r="28">
          <cell r="L28">
            <v>1.2</v>
          </cell>
          <cell r="M28">
            <v>1.2</v>
          </cell>
          <cell r="N28">
            <v>1.2</v>
          </cell>
          <cell r="O28">
            <v>1.2</v>
          </cell>
          <cell r="P28">
            <v>1.5</v>
          </cell>
          <cell r="Q28">
            <v>1.5</v>
          </cell>
          <cell r="R28">
            <v>1.5</v>
          </cell>
          <cell r="S28">
            <v>2.1</v>
          </cell>
          <cell r="T28">
            <v>2.1</v>
          </cell>
          <cell r="U28">
            <v>2.1</v>
          </cell>
        </row>
        <row r="29">
          <cell r="L29">
            <v>7.5</v>
          </cell>
          <cell r="M29">
            <v>8.7</v>
          </cell>
          <cell r="N29">
            <v>6.3</v>
          </cell>
          <cell r="O29">
            <v>6.6</v>
          </cell>
          <cell r="P29">
            <v>6</v>
          </cell>
          <cell r="Q29">
            <v>6</v>
          </cell>
          <cell r="R29">
            <v>5.7</v>
          </cell>
          <cell r="S29">
            <v>5.1</v>
          </cell>
          <cell r="T29">
            <v>5.7</v>
          </cell>
          <cell r="U29">
            <v>4.2</v>
          </cell>
        </row>
        <row r="30">
          <cell r="L30">
            <v>1.5</v>
          </cell>
          <cell r="M30">
            <v>1.5</v>
          </cell>
          <cell r="N30">
            <v>1.2</v>
          </cell>
          <cell r="O30">
            <v>0.8999999999999999</v>
          </cell>
          <cell r="P30">
            <v>0.8999999999999999</v>
          </cell>
          <cell r="Q30">
            <v>0.8999999999999999</v>
          </cell>
          <cell r="R30">
            <v>0.8999999999999999</v>
          </cell>
          <cell r="S30">
            <v>0.8999999999999999</v>
          </cell>
          <cell r="T30">
            <v>0.8999999999999999</v>
          </cell>
          <cell r="U30">
            <v>0.8999999999999999</v>
          </cell>
        </row>
        <row r="31">
          <cell r="L31">
            <v>1.5</v>
          </cell>
          <cell r="M31">
            <v>1.5</v>
          </cell>
          <cell r="N31">
            <v>1.5</v>
          </cell>
          <cell r="O31">
            <v>1.5</v>
          </cell>
          <cell r="P31">
            <v>1.2</v>
          </cell>
          <cell r="Q31">
            <v>0.8999999999999999</v>
          </cell>
          <cell r="R31">
            <v>1.5</v>
          </cell>
          <cell r="S31">
            <v>1.5</v>
          </cell>
          <cell r="T31">
            <v>1.5</v>
          </cell>
          <cell r="U31">
            <v>1.5</v>
          </cell>
        </row>
        <row r="32">
          <cell r="L32">
            <v>69.6</v>
          </cell>
          <cell r="M32">
            <v>69.3</v>
          </cell>
          <cell r="N32">
            <v>71.1</v>
          </cell>
          <cell r="O32">
            <v>71.39999999999999</v>
          </cell>
          <cell r="P32">
            <v>72</v>
          </cell>
          <cell r="Q32">
            <v>72</v>
          </cell>
          <cell r="R32">
            <v>72.89999999999999</v>
          </cell>
          <cell r="S32">
            <v>72.89999999999999</v>
          </cell>
          <cell r="T32">
            <v>69.89999999999999</v>
          </cell>
          <cell r="U32">
            <v>61.8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L34">
            <v>4.5</v>
          </cell>
          <cell r="M34">
            <v>3.9</v>
          </cell>
          <cell r="N34">
            <v>4.2</v>
          </cell>
          <cell r="O34">
            <v>4.5</v>
          </cell>
          <cell r="P34">
            <v>4.5</v>
          </cell>
          <cell r="Q34">
            <v>4.5</v>
          </cell>
          <cell r="R34">
            <v>4.5</v>
          </cell>
          <cell r="S34">
            <v>4.5</v>
          </cell>
          <cell r="T34">
            <v>4.5</v>
          </cell>
          <cell r="U34">
            <v>4.5</v>
          </cell>
        </row>
        <row r="35">
          <cell r="L35">
            <v>2525.7</v>
          </cell>
          <cell r="M35">
            <v>2517.2999999999997</v>
          </cell>
          <cell r="N35">
            <v>2573.699999999999</v>
          </cell>
          <cell r="O35">
            <v>2699.4</v>
          </cell>
          <cell r="Q35">
            <v>2793.6</v>
          </cell>
          <cell r="R35">
            <v>2892.2999999999997</v>
          </cell>
          <cell r="S35">
            <v>2960.9999999999995</v>
          </cell>
          <cell r="T35">
            <v>3165.6</v>
          </cell>
          <cell r="U35">
            <v>3216.6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PG90"/>
      <sheetName val="LPG91"/>
      <sheetName val="LPG92"/>
      <sheetName val="LPG93"/>
      <sheetName val="LPG94"/>
      <sheetName val="LPG95"/>
      <sheetName val="LPG96"/>
      <sheetName val="LPG97"/>
      <sheetName val="LPG98"/>
      <sheetName val="LPG99"/>
    </sheetNames>
    <sheetDataSet>
      <sheetData sheetId="0">
        <row r="3">
          <cell r="H3">
            <v>10.86</v>
          </cell>
        </row>
        <row r="4">
          <cell r="H4">
            <v>0.06</v>
          </cell>
        </row>
        <row r="5">
          <cell r="H5">
            <v>2.1</v>
          </cell>
        </row>
        <row r="6">
          <cell r="H6">
            <v>3.7199999999999998</v>
          </cell>
        </row>
        <row r="7">
          <cell r="H7">
            <v>0.78</v>
          </cell>
        </row>
        <row r="8">
          <cell r="H8">
            <v>12.9</v>
          </cell>
        </row>
        <row r="9">
          <cell r="H9">
            <v>4.38</v>
          </cell>
        </row>
        <row r="10">
          <cell r="H10">
            <v>0.54</v>
          </cell>
        </row>
        <row r="11">
          <cell r="H11">
            <v>0.96</v>
          </cell>
        </row>
        <row r="12">
          <cell r="H12">
            <v>6.540000000000001</v>
          </cell>
        </row>
        <row r="13">
          <cell r="H13">
            <v>4.86</v>
          </cell>
        </row>
        <row r="14">
          <cell r="H14">
            <v>6.8999999999999995</v>
          </cell>
        </row>
        <row r="15">
          <cell r="H15">
            <v>29.759999999999998</v>
          </cell>
        </row>
        <row r="16">
          <cell r="H16">
            <v>0.18000000000000002</v>
          </cell>
        </row>
        <row r="17">
          <cell r="H17">
            <v>0.24</v>
          </cell>
        </row>
        <row r="18">
          <cell r="H18">
            <v>0.12</v>
          </cell>
        </row>
        <row r="19">
          <cell r="H19">
            <v>0.12</v>
          </cell>
        </row>
        <row r="20">
          <cell r="H20">
            <v>1.2</v>
          </cell>
        </row>
        <row r="21">
          <cell r="H21">
            <v>5.52</v>
          </cell>
        </row>
        <row r="22">
          <cell r="H22">
            <v>4.68</v>
          </cell>
        </row>
        <row r="23">
          <cell r="H23">
            <v>0.06</v>
          </cell>
        </row>
        <row r="24">
          <cell r="H24">
            <v>12.24</v>
          </cell>
        </row>
        <row r="25">
          <cell r="H25">
            <v>0.12</v>
          </cell>
        </row>
        <row r="26">
          <cell r="H26">
            <v>14.819999999999999</v>
          </cell>
        </row>
        <row r="27">
          <cell r="H27">
            <v>7.5</v>
          </cell>
        </row>
        <row r="28">
          <cell r="H28">
            <v>0</v>
          </cell>
        </row>
        <row r="29">
          <cell r="H29">
            <v>0.9</v>
          </cell>
        </row>
        <row r="30">
          <cell r="H30">
            <v>0.06</v>
          </cell>
        </row>
        <row r="31">
          <cell r="H31">
            <v>0</v>
          </cell>
        </row>
        <row r="32">
          <cell r="H32">
            <v>12.3</v>
          </cell>
        </row>
        <row r="33">
          <cell r="H33">
            <v>0</v>
          </cell>
        </row>
        <row r="34">
          <cell r="H34">
            <v>0.42000000000000004</v>
          </cell>
        </row>
        <row r="35">
          <cell r="H35">
            <v>144.84</v>
          </cell>
        </row>
      </sheetData>
      <sheetData sheetId="1">
        <row r="3">
          <cell r="H3">
            <v>12.120000000000001</v>
          </cell>
        </row>
        <row r="4">
          <cell r="H4">
            <v>0.12000000000000001</v>
          </cell>
        </row>
        <row r="5">
          <cell r="H5">
            <v>2.46</v>
          </cell>
        </row>
        <row r="6">
          <cell r="H6">
            <v>4.199999999999999</v>
          </cell>
        </row>
        <row r="7">
          <cell r="H7">
            <v>0.8399999999999999</v>
          </cell>
        </row>
        <row r="8">
          <cell r="H8">
            <v>14.04</v>
          </cell>
        </row>
        <row r="9">
          <cell r="H9">
            <v>4.92</v>
          </cell>
        </row>
        <row r="10">
          <cell r="H10">
            <v>0.72</v>
          </cell>
        </row>
        <row r="11">
          <cell r="H11">
            <v>1.2000000000000002</v>
          </cell>
        </row>
        <row r="12">
          <cell r="H12">
            <v>7.38</v>
          </cell>
        </row>
        <row r="13">
          <cell r="H13">
            <v>5.52</v>
          </cell>
        </row>
        <row r="14">
          <cell r="H14">
            <v>7.680000000000001</v>
          </cell>
        </row>
        <row r="15">
          <cell r="H15">
            <v>30.12</v>
          </cell>
        </row>
        <row r="16">
          <cell r="H16">
            <v>0.18</v>
          </cell>
        </row>
        <row r="17">
          <cell r="H17">
            <v>0.30000000000000004</v>
          </cell>
        </row>
        <row r="18">
          <cell r="H18">
            <v>0.12000000000000001</v>
          </cell>
        </row>
        <row r="19">
          <cell r="H19">
            <v>0.18</v>
          </cell>
        </row>
        <row r="20">
          <cell r="H20">
            <v>1.38</v>
          </cell>
        </row>
        <row r="21">
          <cell r="H21">
            <v>6.4799999999999995</v>
          </cell>
        </row>
        <row r="22">
          <cell r="H22">
            <v>5.459999999999999</v>
          </cell>
        </row>
        <row r="23">
          <cell r="H23">
            <v>0.060000000000000005</v>
          </cell>
        </row>
        <row r="24">
          <cell r="H24">
            <v>13.2</v>
          </cell>
        </row>
        <row r="25">
          <cell r="H25">
            <v>0.18</v>
          </cell>
        </row>
        <row r="26">
          <cell r="H26">
            <v>17.4</v>
          </cell>
        </row>
        <row r="27">
          <cell r="H27">
            <v>8.1</v>
          </cell>
        </row>
        <row r="28">
          <cell r="H28">
            <v>0</v>
          </cell>
        </row>
        <row r="29">
          <cell r="H29">
            <v>0.8999999999999999</v>
          </cell>
        </row>
        <row r="30">
          <cell r="H30">
            <v>0</v>
          </cell>
        </row>
        <row r="31">
          <cell r="H31">
            <v>0.060000000000000005</v>
          </cell>
        </row>
        <row r="32">
          <cell r="H32">
            <v>13.259999999999998</v>
          </cell>
        </row>
        <row r="33">
          <cell r="H33">
            <v>0</v>
          </cell>
        </row>
        <row r="34">
          <cell r="H34">
            <v>0.36</v>
          </cell>
        </row>
        <row r="35">
          <cell r="H35">
            <v>158.94000000000003</v>
          </cell>
        </row>
      </sheetData>
      <sheetData sheetId="2">
        <row r="3">
          <cell r="H3">
            <v>12.780000000000001</v>
          </cell>
        </row>
        <row r="4">
          <cell r="H4">
            <v>0.12000000000000001</v>
          </cell>
        </row>
        <row r="5">
          <cell r="H5">
            <v>2.6999999999999997</v>
          </cell>
        </row>
        <row r="6">
          <cell r="H6">
            <v>5.16</v>
          </cell>
        </row>
        <row r="7">
          <cell r="H7">
            <v>0.84</v>
          </cell>
        </row>
        <row r="8">
          <cell r="H8">
            <v>15.48</v>
          </cell>
        </row>
        <row r="9">
          <cell r="H9">
            <v>5.279999999999999</v>
          </cell>
        </row>
        <row r="10">
          <cell r="H10">
            <v>0.84</v>
          </cell>
        </row>
        <row r="11">
          <cell r="H11">
            <v>1.44</v>
          </cell>
        </row>
        <row r="12">
          <cell r="H12">
            <v>8.1</v>
          </cell>
        </row>
        <row r="13">
          <cell r="H13">
            <v>5.459999999999999</v>
          </cell>
        </row>
        <row r="14">
          <cell r="H14">
            <v>8.46</v>
          </cell>
        </row>
        <row r="15">
          <cell r="H15">
            <v>31.26</v>
          </cell>
        </row>
        <row r="16">
          <cell r="H16">
            <v>0.24000000000000002</v>
          </cell>
        </row>
        <row r="17">
          <cell r="H17">
            <v>0.3</v>
          </cell>
        </row>
        <row r="18">
          <cell r="H18">
            <v>0.18</v>
          </cell>
        </row>
        <row r="19">
          <cell r="H19">
            <v>0.18</v>
          </cell>
        </row>
        <row r="20">
          <cell r="H20">
            <v>1.5</v>
          </cell>
        </row>
        <row r="21">
          <cell r="H21">
            <v>7.08</v>
          </cell>
        </row>
        <row r="22">
          <cell r="H22">
            <v>6.359999999999999</v>
          </cell>
        </row>
        <row r="23">
          <cell r="H23">
            <v>0.060000000000000005</v>
          </cell>
        </row>
        <row r="24">
          <cell r="H24">
            <v>14.28</v>
          </cell>
        </row>
        <row r="25">
          <cell r="H25">
            <v>0.18</v>
          </cell>
        </row>
        <row r="26">
          <cell r="H26">
            <v>19.32</v>
          </cell>
        </row>
        <row r="27">
          <cell r="H27">
            <v>8.88</v>
          </cell>
        </row>
        <row r="28">
          <cell r="H28">
            <v>0.060000000000000005</v>
          </cell>
        </row>
        <row r="29">
          <cell r="H29">
            <v>0.9600000000000001</v>
          </cell>
        </row>
        <row r="30">
          <cell r="H30">
            <v>0</v>
          </cell>
        </row>
        <row r="31">
          <cell r="H31">
            <v>0.060000000000000005</v>
          </cell>
        </row>
        <row r="32">
          <cell r="H32">
            <v>14.34</v>
          </cell>
        </row>
        <row r="33">
          <cell r="H33">
            <v>0</v>
          </cell>
        </row>
        <row r="34">
          <cell r="H34">
            <v>0.42</v>
          </cell>
        </row>
        <row r="35">
          <cell r="H35">
            <v>172.32000000000005</v>
          </cell>
        </row>
      </sheetData>
      <sheetData sheetId="3">
        <row r="3">
          <cell r="H3">
            <v>14.100000000000001</v>
          </cell>
        </row>
        <row r="4">
          <cell r="H4">
            <v>0.12</v>
          </cell>
        </row>
        <row r="5">
          <cell r="H5">
            <v>2.8200000000000003</v>
          </cell>
        </row>
        <row r="6">
          <cell r="H6">
            <v>5.4</v>
          </cell>
        </row>
        <row r="7">
          <cell r="H7">
            <v>0.96</v>
          </cell>
        </row>
        <row r="8">
          <cell r="H8">
            <v>16.080000000000002</v>
          </cell>
        </row>
        <row r="9">
          <cell r="H9">
            <v>5.58</v>
          </cell>
        </row>
        <row r="10">
          <cell r="H10">
            <v>1.02</v>
          </cell>
        </row>
        <row r="11">
          <cell r="H11">
            <v>1.56</v>
          </cell>
        </row>
        <row r="12">
          <cell r="H12">
            <v>9</v>
          </cell>
        </row>
        <row r="13">
          <cell r="H13">
            <v>5.999999999999999</v>
          </cell>
        </row>
        <row r="14">
          <cell r="H14">
            <v>9.24</v>
          </cell>
        </row>
        <row r="15">
          <cell r="H15">
            <v>33.24</v>
          </cell>
        </row>
        <row r="16">
          <cell r="H16">
            <v>0.24</v>
          </cell>
        </row>
        <row r="17">
          <cell r="H17">
            <v>0.36</v>
          </cell>
        </row>
        <row r="18">
          <cell r="H18">
            <v>0.24</v>
          </cell>
        </row>
        <row r="19">
          <cell r="H19">
            <v>0.18</v>
          </cell>
        </row>
        <row r="20">
          <cell r="H20">
            <v>1.86</v>
          </cell>
        </row>
        <row r="21">
          <cell r="H21">
            <v>7.74</v>
          </cell>
        </row>
        <row r="22">
          <cell r="H22">
            <v>7.26</v>
          </cell>
        </row>
        <row r="23">
          <cell r="H23">
            <v>0.06</v>
          </cell>
        </row>
        <row r="24">
          <cell r="H24">
            <v>15.42</v>
          </cell>
        </row>
        <row r="25">
          <cell r="H25">
            <v>0.24</v>
          </cell>
        </row>
        <row r="26">
          <cell r="H26">
            <v>21.3</v>
          </cell>
        </row>
        <row r="27">
          <cell r="H27">
            <v>9.54</v>
          </cell>
        </row>
        <row r="28">
          <cell r="H28">
            <v>0.06</v>
          </cell>
        </row>
        <row r="29">
          <cell r="H29">
            <v>0.96</v>
          </cell>
        </row>
        <row r="30">
          <cell r="H30">
            <v>0</v>
          </cell>
        </row>
        <row r="31">
          <cell r="H31">
            <v>0.06</v>
          </cell>
        </row>
        <row r="32">
          <cell r="H32">
            <v>15.54</v>
          </cell>
        </row>
        <row r="33">
          <cell r="H33">
            <v>0</v>
          </cell>
        </row>
        <row r="34">
          <cell r="H34">
            <v>0.48</v>
          </cell>
        </row>
        <row r="35">
          <cell r="H35">
            <v>186.65999999999997</v>
          </cell>
        </row>
      </sheetData>
      <sheetData sheetId="4">
        <row r="3">
          <cell r="H3">
            <v>15.24</v>
          </cell>
        </row>
        <row r="4">
          <cell r="H4">
            <v>0.18</v>
          </cell>
        </row>
        <row r="5">
          <cell r="H5">
            <v>3.06</v>
          </cell>
        </row>
        <row r="6">
          <cell r="H6">
            <v>5.9399999999999995</v>
          </cell>
        </row>
        <row r="7">
          <cell r="H7">
            <v>1.02</v>
          </cell>
        </row>
        <row r="8">
          <cell r="H8">
            <v>17.34</v>
          </cell>
        </row>
        <row r="9">
          <cell r="H9">
            <v>6.3</v>
          </cell>
        </row>
        <row r="10">
          <cell r="H10">
            <v>1.26</v>
          </cell>
        </row>
        <row r="11">
          <cell r="H11">
            <v>1.8</v>
          </cell>
        </row>
        <row r="12">
          <cell r="H12">
            <v>10.200000000000001</v>
          </cell>
        </row>
        <row r="13">
          <cell r="H13">
            <v>6.960000000000001</v>
          </cell>
        </row>
        <row r="14">
          <cell r="H14">
            <v>10.08</v>
          </cell>
        </row>
        <row r="15">
          <cell r="H15">
            <v>36.36</v>
          </cell>
        </row>
        <row r="16">
          <cell r="H16">
            <v>0.3</v>
          </cell>
        </row>
        <row r="17">
          <cell r="H17">
            <v>0.36</v>
          </cell>
        </row>
        <row r="18">
          <cell r="H18">
            <v>0.24</v>
          </cell>
        </row>
        <row r="19">
          <cell r="H19">
            <v>0.24</v>
          </cell>
        </row>
        <row r="20">
          <cell r="H20">
            <v>2.1</v>
          </cell>
        </row>
        <row r="21">
          <cell r="H21">
            <v>8.88</v>
          </cell>
        </row>
        <row r="22">
          <cell r="H22">
            <v>7.86</v>
          </cell>
        </row>
        <row r="23">
          <cell r="H23">
            <v>0.06</v>
          </cell>
        </row>
        <row r="24">
          <cell r="H24">
            <v>17.099999999999998</v>
          </cell>
        </row>
        <row r="25">
          <cell r="H25">
            <v>0.24</v>
          </cell>
        </row>
        <row r="26">
          <cell r="H26">
            <v>23.939999999999998</v>
          </cell>
        </row>
        <row r="27">
          <cell r="H27">
            <v>10.559999999999999</v>
          </cell>
        </row>
        <row r="28">
          <cell r="H28">
            <v>0.06</v>
          </cell>
        </row>
        <row r="29">
          <cell r="H29">
            <v>1.1400000000000001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16.62</v>
          </cell>
        </row>
        <row r="33">
          <cell r="H33">
            <v>0</v>
          </cell>
        </row>
        <row r="34">
          <cell r="H34">
            <v>0.42</v>
          </cell>
        </row>
      </sheetData>
      <sheetData sheetId="5">
        <row r="3">
          <cell r="H3">
            <v>17.18394</v>
          </cell>
        </row>
        <row r="4">
          <cell r="H4">
            <v>0.23784</v>
          </cell>
        </row>
        <row r="5">
          <cell r="H5">
            <v>3.68652</v>
          </cell>
        </row>
        <row r="6">
          <cell r="H6">
            <v>6.77844</v>
          </cell>
        </row>
        <row r="7">
          <cell r="H7">
            <v>1.07028</v>
          </cell>
        </row>
        <row r="8">
          <cell r="H8">
            <v>17.837999999999997</v>
          </cell>
        </row>
        <row r="9">
          <cell r="H9">
            <v>7.01628</v>
          </cell>
        </row>
        <row r="10">
          <cell r="H10">
            <v>1.6648800000000001</v>
          </cell>
        </row>
        <row r="11">
          <cell r="H11">
            <v>2.0216399999999997</v>
          </cell>
        </row>
        <row r="12">
          <cell r="H12">
            <v>11.53524</v>
          </cell>
        </row>
        <row r="13">
          <cell r="H13">
            <v>7.967639999999999</v>
          </cell>
        </row>
        <row r="14">
          <cell r="H14">
            <v>11.0001</v>
          </cell>
        </row>
        <row r="15">
          <cell r="H15">
            <v>40.254419999999996</v>
          </cell>
        </row>
        <row r="16">
          <cell r="H16">
            <v>0.29729999999999995</v>
          </cell>
        </row>
        <row r="17">
          <cell r="H17">
            <v>0.41622000000000003</v>
          </cell>
        </row>
        <row r="18">
          <cell r="H18">
            <v>0.29729999999999995</v>
          </cell>
        </row>
        <row r="19">
          <cell r="H19">
            <v>0.29729999999999995</v>
          </cell>
        </row>
        <row r="20">
          <cell r="H20">
            <v>2.3783999999999996</v>
          </cell>
        </row>
        <row r="21">
          <cell r="H21">
            <v>9.98928</v>
          </cell>
        </row>
        <row r="22">
          <cell r="H22">
            <v>8.38386</v>
          </cell>
        </row>
        <row r="23">
          <cell r="H23">
            <v>0.11892</v>
          </cell>
        </row>
        <row r="24">
          <cell r="H24">
            <v>19.14612</v>
          </cell>
        </row>
        <row r="25">
          <cell r="H25">
            <v>0.29729999999999995</v>
          </cell>
        </row>
        <row r="26">
          <cell r="H26">
            <v>27.11376</v>
          </cell>
        </row>
        <row r="27">
          <cell r="H27">
            <v>11.594699999999998</v>
          </cell>
        </row>
        <row r="28">
          <cell r="H28">
            <v>0.05946</v>
          </cell>
        </row>
        <row r="29">
          <cell r="H29">
            <v>1.1891999999999998</v>
          </cell>
        </row>
        <row r="30">
          <cell r="H30">
            <v>0</v>
          </cell>
        </row>
        <row r="31">
          <cell r="H31">
            <v>0.05946</v>
          </cell>
        </row>
        <row r="32">
          <cell r="H32">
            <v>18.37314</v>
          </cell>
        </row>
        <row r="33">
          <cell r="H33">
            <v>0</v>
          </cell>
        </row>
        <row r="34">
          <cell r="H34">
            <v>0.47568</v>
          </cell>
        </row>
        <row r="35">
          <cell r="H35">
            <v>228.74262000000004</v>
          </cell>
        </row>
      </sheetData>
      <sheetData sheetId="6">
        <row r="3">
          <cell r="H3">
            <v>18.48</v>
          </cell>
        </row>
        <row r="4">
          <cell r="H4">
            <v>0.24000000000000002</v>
          </cell>
        </row>
        <row r="5">
          <cell r="H5">
            <v>3.9</v>
          </cell>
        </row>
        <row r="6">
          <cell r="H6">
            <v>7.5</v>
          </cell>
        </row>
        <row r="7">
          <cell r="H7">
            <v>1.26</v>
          </cell>
        </row>
        <row r="8">
          <cell r="H8">
            <v>18.72</v>
          </cell>
        </row>
        <row r="9">
          <cell r="H9">
            <v>7.98</v>
          </cell>
        </row>
        <row r="10">
          <cell r="H10">
            <v>2.16</v>
          </cell>
        </row>
        <row r="11">
          <cell r="H11">
            <v>2.46</v>
          </cell>
        </row>
        <row r="12">
          <cell r="H12">
            <v>12.540000000000001</v>
          </cell>
        </row>
        <row r="13">
          <cell r="H13">
            <v>8.520000000000001</v>
          </cell>
        </row>
        <row r="14">
          <cell r="H14">
            <v>11.940000000000001</v>
          </cell>
        </row>
        <row r="15">
          <cell r="H15">
            <v>43.98</v>
          </cell>
        </row>
        <row r="16">
          <cell r="H16">
            <v>0.36</v>
          </cell>
        </row>
        <row r="17">
          <cell r="H17">
            <v>0.48000000000000004</v>
          </cell>
        </row>
        <row r="18">
          <cell r="H18">
            <v>0.36</v>
          </cell>
        </row>
        <row r="19">
          <cell r="H19">
            <v>0.3</v>
          </cell>
        </row>
        <row r="20">
          <cell r="H20">
            <v>2.6399999999999997</v>
          </cell>
        </row>
        <row r="21">
          <cell r="H21">
            <v>10.92</v>
          </cell>
        </row>
        <row r="22">
          <cell r="H22">
            <v>9.54</v>
          </cell>
        </row>
        <row r="23">
          <cell r="H23">
            <v>0.12000000000000001</v>
          </cell>
        </row>
        <row r="24">
          <cell r="H24">
            <v>20.699999999999996</v>
          </cell>
        </row>
        <row r="25">
          <cell r="H25">
            <v>0.3</v>
          </cell>
        </row>
        <row r="26">
          <cell r="H26">
            <v>30.360000000000003</v>
          </cell>
        </row>
        <row r="27">
          <cell r="H27">
            <v>12.96</v>
          </cell>
        </row>
        <row r="28">
          <cell r="H28">
            <v>0.060000000000000005</v>
          </cell>
        </row>
        <row r="29">
          <cell r="H29">
            <v>1.3199999999999998</v>
          </cell>
        </row>
        <row r="30">
          <cell r="H30">
            <v>0.12000000000000001</v>
          </cell>
        </row>
        <row r="31">
          <cell r="H31">
            <v>0.060000000000000005</v>
          </cell>
        </row>
        <row r="32">
          <cell r="H32">
            <v>19.92</v>
          </cell>
        </row>
        <row r="33">
          <cell r="H33">
            <v>0</v>
          </cell>
        </row>
        <row r="34">
          <cell r="H34">
            <v>0.54</v>
          </cell>
        </row>
        <row r="35">
          <cell r="H35">
            <v>250.73999999999995</v>
          </cell>
        </row>
      </sheetData>
      <sheetData sheetId="7">
        <row r="3">
          <cell r="H3">
            <v>19.919999999999998</v>
          </cell>
        </row>
        <row r="4">
          <cell r="H4">
            <v>0.3</v>
          </cell>
        </row>
        <row r="5">
          <cell r="H5">
            <v>4.199999999999999</v>
          </cell>
        </row>
        <row r="6">
          <cell r="H6">
            <v>8.16</v>
          </cell>
        </row>
        <row r="7">
          <cell r="H7">
            <v>1.32</v>
          </cell>
        </row>
        <row r="8">
          <cell r="H8">
            <v>20.099999999999998</v>
          </cell>
        </row>
        <row r="9">
          <cell r="H9">
            <v>9</v>
          </cell>
        </row>
        <row r="10">
          <cell r="H10">
            <v>2.64</v>
          </cell>
        </row>
        <row r="11">
          <cell r="H11">
            <v>2.82</v>
          </cell>
        </row>
        <row r="12">
          <cell r="H12">
            <v>13.379999999999999</v>
          </cell>
        </row>
        <row r="13">
          <cell r="H13">
            <v>10.44</v>
          </cell>
        </row>
        <row r="14">
          <cell r="H14">
            <v>12.6</v>
          </cell>
        </row>
        <row r="15">
          <cell r="H15">
            <v>45.54</v>
          </cell>
        </row>
        <row r="16">
          <cell r="H16">
            <v>0.35999999999999993</v>
          </cell>
        </row>
        <row r="17">
          <cell r="H17">
            <v>0.5399999999999999</v>
          </cell>
        </row>
        <row r="18">
          <cell r="H18">
            <v>0.41999999999999993</v>
          </cell>
        </row>
        <row r="19">
          <cell r="H19">
            <v>0.35999999999999993</v>
          </cell>
        </row>
        <row r="20">
          <cell r="H20">
            <v>3</v>
          </cell>
        </row>
        <row r="21">
          <cell r="H21">
            <v>12.36</v>
          </cell>
        </row>
        <row r="22">
          <cell r="H22">
            <v>11.1</v>
          </cell>
        </row>
        <row r="23">
          <cell r="H23">
            <v>0.17999999999999997</v>
          </cell>
        </row>
        <row r="24">
          <cell r="H24">
            <v>22.56</v>
          </cell>
        </row>
        <row r="25">
          <cell r="H25">
            <v>0.35999999999999993</v>
          </cell>
        </row>
        <row r="26">
          <cell r="H26">
            <v>34.559999999999995</v>
          </cell>
        </row>
        <row r="27">
          <cell r="H27">
            <v>14.52</v>
          </cell>
        </row>
        <row r="28">
          <cell r="H28">
            <v>0.06</v>
          </cell>
        </row>
        <row r="29">
          <cell r="H29">
            <v>1.32</v>
          </cell>
        </row>
        <row r="30">
          <cell r="H30">
            <v>0.06</v>
          </cell>
        </row>
        <row r="31">
          <cell r="H31">
            <v>0.06</v>
          </cell>
        </row>
        <row r="32">
          <cell r="H32">
            <v>21.9</v>
          </cell>
        </row>
        <row r="33">
          <cell r="H33">
            <v>0</v>
          </cell>
        </row>
        <row r="34">
          <cell r="H34">
            <v>0.6</v>
          </cell>
        </row>
        <row r="35">
          <cell r="H35">
            <v>274.74000000000007</v>
          </cell>
        </row>
      </sheetData>
      <sheetData sheetId="8">
        <row r="3">
          <cell r="H3">
            <v>21.72</v>
          </cell>
        </row>
        <row r="4">
          <cell r="H4">
            <v>0.3</v>
          </cell>
        </row>
        <row r="5">
          <cell r="H5">
            <v>4.5</v>
          </cell>
        </row>
        <row r="6">
          <cell r="H6">
            <v>8.879999999999999</v>
          </cell>
        </row>
        <row r="7">
          <cell r="H7">
            <v>1.38</v>
          </cell>
        </row>
        <row r="8">
          <cell r="H8">
            <v>22.86</v>
          </cell>
        </row>
        <row r="9">
          <cell r="H9">
            <v>10.319999999999999</v>
          </cell>
        </row>
        <row r="10">
          <cell r="H10">
            <v>2.9399999999999995</v>
          </cell>
        </row>
        <row r="11">
          <cell r="H11">
            <v>2.82</v>
          </cell>
        </row>
        <row r="12">
          <cell r="H12">
            <v>14.76</v>
          </cell>
        </row>
        <row r="13">
          <cell r="H13">
            <v>11.34</v>
          </cell>
        </row>
        <row r="14">
          <cell r="H14">
            <v>13.559999999999999</v>
          </cell>
        </row>
        <row r="15">
          <cell r="H15">
            <v>48.900000000000006</v>
          </cell>
        </row>
        <row r="16">
          <cell r="H16">
            <v>0.42</v>
          </cell>
        </row>
        <row r="17">
          <cell r="H17">
            <v>0.5399999999999999</v>
          </cell>
        </row>
        <row r="18">
          <cell r="H18">
            <v>0.4799999999999999</v>
          </cell>
        </row>
        <row r="19">
          <cell r="H19">
            <v>0.36</v>
          </cell>
        </row>
        <row r="20">
          <cell r="H20">
            <v>3.1799999999999997</v>
          </cell>
        </row>
        <row r="21">
          <cell r="H21">
            <v>13.5</v>
          </cell>
        </row>
        <row r="22">
          <cell r="H22">
            <v>12.06</v>
          </cell>
        </row>
        <row r="23">
          <cell r="H23">
            <v>1.9199999999999997</v>
          </cell>
        </row>
        <row r="24">
          <cell r="H24">
            <v>25.679999999999996</v>
          </cell>
        </row>
        <row r="25">
          <cell r="H25">
            <v>0.42</v>
          </cell>
        </row>
        <row r="26">
          <cell r="H26">
            <v>38.03999999999999</v>
          </cell>
        </row>
        <row r="27">
          <cell r="H27">
            <v>16.379999999999995</v>
          </cell>
        </row>
        <row r="28">
          <cell r="H28">
            <v>0.11999999999999998</v>
          </cell>
        </row>
        <row r="29">
          <cell r="H29">
            <v>1.5</v>
          </cell>
        </row>
        <row r="30">
          <cell r="H30">
            <v>0.11999999999999998</v>
          </cell>
        </row>
        <row r="31">
          <cell r="H31">
            <v>0.11999999999999998</v>
          </cell>
        </row>
        <row r="32">
          <cell r="H32">
            <v>23.400000000000002</v>
          </cell>
        </row>
        <row r="33">
          <cell r="H33">
            <v>0</v>
          </cell>
        </row>
        <row r="34">
          <cell r="H34">
            <v>0.6599999999999999</v>
          </cell>
        </row>
        <row r="35">
          <cell r="H35">
            <v>303.18</v>
          </cell>
        </row>
      </sheetData>
      <sheetData sheetId="9">
        <row r="3">
          <cell r="H3">
            <v>26.04</v>
          </cell>
        </row>
        <row r="4">
          <cell r="H4">
            <v>0.42000000000000004</v>
          </cell>
        </row>
        <row r="5">
          <cell r="H5">
            <v>5.9399999999999995</v>
          </cell>
        </row>
        <row r="6">
          <cell r="H6">
            <v>10.379999999999999</v>
          </cell>
        </row>
        <row r="7">
          <cell r="H7">
            <v>1.7999999999999998</v>
          </cell>
        </row>
        <row r="8">
          <cell r="H8">
            <v>25.14</v>
          </cell>
        </row>
        <row r="9">
          <cell r="H9">
            <v>15.059999999999999</v>
          </cell>
        </row>
        <row r="10">
          <cell r="H10">
            <v>3.3600000000000003</v>
          </cell>
        </row>
        <row r="11">
          <cell r="H11">
            <v>3.6599999999999997</v>
          </cell>
        </row>
        <row r="12">
          <cell r="H12">
            <v>18.599999999999998</v>
          </cell>
        </row>
        <row r="13">
          <cell r="H13">
            <v>13.02</v>
          </cell>
        </row>
        <row r="14">
          <cell r="H14">
            <v>15.84</v>
          </cell>
        </row>
        <row r="15">
          <cell r="H15">
            <v>56.46</v>
          </cell>
        </row>
        <row r="16">
          <cell r="H16">
            <v>0.48</v>
          </cell>
        </row>
        <row r="17">
          <cell r="H17">
            <v>0.72</v>
          </cell>
        </row>
        <row r="18">
          <cell r="H18">
            <v>0.6</v>
          </cell>
        </row>
        <row r="19">
          <cell r="H19">
            <v>0.42000000000000004</v>
          </cell>
        </row>
        <row r="20">
          <cell r="H20">
            <v>3.7199999999999998</v>
          </cell>
        </row>
        <row r="21">
          <cell r="H21">
            <v>17.159999999999997</v>
          </cell>
        </row>
        <row r="22">
          <cell r="H22">
            <v>14.82</v>
          </cell>
        </row>
        <row r="23">
          <cell r="H23">
            <v>0.24</v>
          </cell>
        </row>
        <row r="24">
          <cell r="H24">
            <v>30.78</v>
          </cell>
        </row>
        <row r="25">
          <cell r="H25">
            <v>0.66</v>
          </cell>
        </row>
        <row r="26">
          <cell r="H26">
            <v>46.86</v>
          </cell>
        </row>
        <row r="27">
          <cell r="H27">
            <v>19.2</v>
          </cell>
        </row>
        <row r="28">
          <cell r="H28">
            <v>0.12</v>
          </cell>
        </row>
        <row r="29">
          <cell r="H29">
            <v>1.8599999999999999</v>
          </cell>
        </row>
        <row r="30">
          <cell r="H30">
            <v>0.12</v>
          </cell>
        </row>
        <row r="31">
          <cell r="H31">
            <v>0.12</v>
          </cell>
        </row>
        <row r="32">
          <cell r="H32">
            <v>27</v>
          </cell>
        </row>
        <row r="33">
          <cell r="H33">
            <v>0</v>
          </cell>
        </row>
        <row r="34">
          <cell r="H34">
            <v>0.96</v>
          </cell>
        </row>
        <row r="35">
          <cell r="H35">
            <v>361.55999999999983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sd90"/>
      <sheetName val="hsd91"/>
      <sheetName val="hsd92"/>
      <sheetName val="hsd93"/>
      <sheetName val="hsd94"/>
      <sheetName val="hsd95"/>
      <sheetName val="hsd96"/>
      <sheetName val="hsd97"/>
      <sheetName val="hsd98"/>
      <sheetName val="hsd99"/>
    </sheetNames>
    <sheetDataSet>
      <sheetData sheetId="0">
        <row r="3">
          <cell r="AB3">
            <v>1207.9616820400242</v>
          </cell>
        </row>
        <row r="4">
          <cell r="AB4">
            <v>23.035647599999997</v>
          </cell>
        </row>
        <row r="5">
          <cell r="AB5">
            <v>234.68975553155656</v>
          </cell>
        </row>
        <row r="6">
          <cell r="AB6">
            <v>869.2243393352092</v>
          </cell>
        </row>
        <row r="7">
          <cell r="AB7">
            <v>74.49254745178796</v>
          </cell>
        </row>
        <row r="8">
          <cell r="AB8">
            <v>934.1286863042836</v>
          </cell>
        </row>
        <row r="9">
          <cell r="AB9">
            <v>560.0613256278721</v>
          </cell>
        </row>
        <row r="10">
          <cell r="AB10">
            <v>72.37606178380611</v>
          </cell>
        </row>
        <row r="11">
          <cell r="AB11">
            <v>88.54245421315164</v>
          </cell>
        </row>
        <row r="12">
          <cell r="AB12">
            <v>739.9367572628485</v>
          </cell>
        </row>
        <row r="13">
          <cell r="AB13">
            <v>484.9040329585405</v>
          </cell>
        </row>
        <row r="14">
          <cell r="AB14">
            <v>863.6163282677426</v>
          </cell>
        </row>
        <row r="15">
          <cell r="AB15">
            <v>1837.9286970785624</v>
          </cell>
        </row>
        <row r="16">
          <cell r="AB16">
            <v>14.755904099999999</v>
          </cell>
        </row>
        <row r="17">
          <cell r="AB17">
            <v>45.673036499999995</v>
          </cell>
        </row>
        <row r="18">
          <cell r="AB18">
            <v>10.877944699999997</v>
          </cell>
        </row>
        <row r="19">
          <cell r="AB19">
            <v>13.350579899999998</v>
          </cell>
        </row>
        <row r="20">
          <cell r="AB20">
            <v>299.3633243562438</v>
          </cell>
        </row>
        <row r="21">
          <cell r="AB21">
            <v>841.2048786680994</v>
          </cell>
        </row>
        <row r="22">
          <cell r="AB22">
            <v>822.8357133026957</v>
          </cell>
        </row>
        <row r="23">
          <cell r="AB23">
            <v>2.5595163999999997</v>
          </cell>
        </row>
        <row r="24">
          <cell r="AB24">
            <v>1409.7094964381808</v>
          </cell>
        </row>
        <row r="25">
          <cell r="AB25">
            <v>20.3772009</v>
          </cell>
        </row>
        <row r="26">
          <cell r="AB26">
            <v>1862.9062031002588</v>
          </cell>
        </row>
        <row r="27">
          <cell r="AB27">
            <v>880.489810696263</v>
          </cell>
        </row>
        <row r="28">
          <cell r="AB28">
            <v>27.403821899999993</v>
          </cell>
        </row>
        <row r="29">
          <cell r="AB29">
            <v>22.485638673258425</v>
          </cell>
        </row>
        <row r="30">
          <cell r="AB30">
            <v>5.621845913455081</v>
          </cell>
        </row>
        <row r="31">
          <cell r="AB31">
            <v>2.810777491856884</v>
          </cell>
        </row>
        <row r="32">
          <cell r="AB32">
            <v>514.3643873349981</v>
          </cell>
        </row>
        <row r="33">
          <cell r="AB33">
            <v>2.5595163999999997</v>
          </cell>
        </row>
        <row r="34">
          <cell r="AB34">
            <v>51.30406756589608</v>
          </cell>
        </row>
        <row r="35">
          <cell r="AB35">
            <v>14841.551979796592</v>
          </cell>
        </row>
      </sheetData>
      <sheetData sheetId="1">
        <row r="3">
          <cell r="AB3">
            <v>1317.8968834778716</v>
          </cell>
        </row>
        <row r="4">
          <cell r="AB4">
            <v>25.071064200000002</v>
          </cell>
        </row>
        <row r="5">
          <cell r="AB5">
            <v>234.74607394248062</v>
          </cell>
        </row>
        <row r="6">
          <cell r="AB6">
            <v>884.1915791702609</v>
          </cell>
        </row>
        <row r="7">
          <cell r="AB7">
            <v>82.24213382775685</v>
          </cell>
        </row>
        <row r="8">
          <cell r="AB8">
            <v>1025.0320583250086</v>
          </cell>
        </row>
        <row r="9">
          <cell r="AB9">
            <v>598.8523189983699</v>
          </cell>
        </row>
        <row r="10">
          <cell r="AB10">
            <v>80.82753193191704</v>
          </cell>
        </row>
        <row r="11">
          <cell r="AB11">
            <v>106.1354994667654</v>
          </cell>
        </row>
        <row r="12">
          <cell r="AB12">
            <v>806.8847205993882</v>
          </cell>
        </row>
        <row r="13">
          <cell r="AB13">
            <v>523.678250093948</v>
          </cell>
        </row>
        <row r="14">
          <cell r="AB14">
            <v>944.6512010143811</v>
          </cell>
        </row>
        <row r="15">
          <cell r="AB15">
            <v>1188.7755909200264</v>
          </cell>
        </row>
        <row r="16">
          <cell r="AB16">
            <v>17.57077</v>
          </cell>
        </row>
        <row r="17">
          <cell r="AB17">
            <v>49.19815600000001</v>
          </cell>
        </row>
        <row r="18">
          <cell r="AB18">
            <v>8.999869200000001</v>
          </cell>
        </row>
        <row r="19">
          <cell r="AB19">
            <v>14.056616</v>
          </cell>
        </row>
        <row r="20">
          <cell r="AB20">
            <v>331.0642251659026</v>
          </cell>
        </row>
        <row r="21">
          <cell r="AB21">
            <v>884.2799753901742</v>
          </cell>
        </row>
        <row r="22">
          <cell r="AB22">
            <v>936.8934614822388</v>
          </cell>
        </row>
        <row r="23">
          <cell r="AB23">
            <v>3.214239</v>
          </cell>
        </row>
        <row r="24">
          <cell r="AB24">
            <v>1474.0052985483335</v>
          </cell>
        </row>
        <row r="25">
          <cell r="AB25">
            <v>21.084924</v>
          </cell>
        </row>
        <row r="26">
          <cell r="AB26">
            <v>2093.892895451165</v>
          </cell>
        </row>
        <row r="27">
          <cell r="AB27">
            <v>928.494079215973</v>
          </cell>
        </row>
        <row r="28">
          <cell r="AB28">
            <v>23.896247200000005</v>
          </cell>
        </row>
        <row r="29">
          <cell r="AB29">
            <v>26.005238335056177</v>
          </cell>
        </row>
        <row r="30">
          <cell r="AB30">
            <v>6.326067402067807</v>
          </cell>
        </row>
        <row r="31">
          <cell r="AB31">
            <v>2.8114465346105075</v>
          </cell>
        </row>
        <row r="32">
          <cell r="AB32">
            <v>525.0299441646392</v>
          </cell>
        </row>
        <row r="33">
          <cell r="AB33">
            <v>2.5713912</v>
          </cell>
        </row>
        <row r="34">
          <cell r="AB34">
            <v>56.236655930434786</v>
          </cell>
        </row>
        <row r="35">
          <cell r="AB35">
            <v>15224.616406188768</v>
          </cell>
        </row>
      </sheetData>
      <sheetData sheetId="2">
        <row r="3">
          <cell r="AB3">
            <v>1481.451292235072</v>
          </cell>
        </row>
        <row r="4">
          <cell r="AB4">
            <v>28.327776399999994</v>
          </cell>
        </row>
        <row r="5">
          <cell r="AB5">
            <v>236.70806389507976</v>
          </cell>
        </row>
        <row r="6">
          <cell r="AB6">
            <v>1074.7021819512606</v>
          </cell>
        </row>
        <row r="7">
          <cell r="AB7">
            <v>88.51340487966064</v>
          </cell>
        </row>
        <row r="8">
          <cell r="AB8">
            <v>1095.3537772731224</v>
          </cell>
        </row>
        <row r="9">
          <cell r="AB9">
            <v>663.8081623425718</v>
          </cell>
        </row>
        <row r="10">
          <cell r="AB10">
            <v>85.69438598622239</v>
          </cell>
        </row>
        <row r="11">
          <cell r="AB11">
            <v>117.30884244496444</v>
          </cell>
        </row>
        <row r="12">
          <cell r="AB12">
            <v>895.5929511794444</v>
          </cell>
        </row>
        <row r="13">
          <cell r="AB13">
            <v>564.0970243962587</v>
          </cell>
        </row>
        <row r="14">
          <cell r="AB14">
            <v>972.1630751406626</v>
          </cell>
        </row>
        <row r="15">
          <cell r="AB15">
            <v>1969.2836609880387</v>
          </cell>
        </row>
        <row r="16">
          <cell r="AB16">
            <v>16.155110299999997</v>
          </cell>
        </row>
        <row r="17">
          <cell r="AB17">
            <v>52.67970749999999</v>
          </cell>
        </row>
        <row r="18">
          <cell r="AB18">
            <v>9.6571965</v>
          </cell>
        </row>
        <row r="19">
          <cell r="AB19">
            <v>15.452714199999997</v>
          </cell>
        </row>
        <row r="20">
          <cell r="AB20">
            <v>354.0399468275641</v>
          </cell>
        </row>
        <row r="21">
          <cell r="AB21">
            <v>923.0696971517408</v>
          </cell>
        </row>
        <row r="22">
          <cell r="AB22">
            <v>1044.4847960870209</v>
          </cell>
        </row>
        <row r="23">
          <cell r="AB23">
            <v>3.8628785999999993</v>
          </cell>
        </row>
        <row r="24">
          <cell r="AB24">
            <v>1506.1061041217401</v>
          </cell>
        </row>
        <row r="25">
          <cell r="AB25">
            <v>21.774279099999998</v>
          </cell>
        </row>
        <row r="26">
          <cell r="AB26">
            <v>2238.70348676064</v>
          </cell>
        </row>
        <row r="27">
          <cell r="AB27">
            <v>1000.269521920247</v>
          </cell>
        </row>
        <row r="28">
          <cell r="AB28">
            <v>25.988655699999995</v>
          </cell>
        </row>
        <row r="29">
          <cell r="AB29">
            <v>28.096370588764042</v>
          </cell>
        </row>
        <row r="30">
          <cell r="AB30">
            <v>9.131981916464662</v>
          </cell>
        </row>
        <row r="31">
          <cell r="AB31">
            <v>3.5121310699841484</v>
          </cell>
        </row>
        <row r="32">
          <cell r="AB32">
            <v>568.9570828663126</v>
          </cell>
        </row>
        <row r="33">
          <cell r="AB33">
            <v>2.5752523999999997</v>
          </cell>
        </row>
        <row r="34">
          <cell r="AB34">
            <v>66.73944993594908</v>
          </cell>
        </row>
        <row r="35">
          <cell r="AB35">
            <v>17164.260962658784</v>
          </cell>
        </row>
      </sheetData>
      <sheetData sheetId="3">
        <row r="3">
          <cell r="AB3">
            <v>1534.2351824840625</v>
          </cell>
        </row>
        <row r="4">
          <cell r="AB4">
            <v>32.8295415</v>
          </cell>
        </row>
        <row r="5">
          <cell r="AB5">
            <v>242.26959935665542</v>
          </cell>
        </row>
        <row r="6">
          <cell r="AB6">
            <v>930.595409889908</v>
          </cell>
        </row>
        <row r="7">
          <cell r="AB7">
            <v>98.74053322231804</v>
          </cell>
        </row>
        <row r="8">
          <cell r="AB8">
            <v>1241.102286491495</v>
          </cell>
        </row>
        <row r="9">
          <cell r="AB9">
            <v>754.1630427732077</v>
          </cell>
        </row>
        <row r="10">
          <cell r="AB10">
            <v>95.22934799542014</v>
          </cell>
        </row>
        <row r="11">
          <cell r="AB11">
            <v>128.14569367979857</v>
          </cell>
        </row>
        <row r="12">
          <cell r="AB12">
            <v>971.9167108412256</v>
          </cell>
        </row>
        <row r="13">
          <cell r="AB13">
            <v>672.275613692607</v>
          </cell>
        </row>
        <row r="14">
          <cell r="AB14">
            <v>1041.2452123290343</v>
          </cell>
        </row>
        <row r="15">
          <cell r="AB15">
            <v>2080.070001847255</v>
          </cell>
        </row>
        <row r="16">
          <cell r="AB16">
            <v>14.704189499999996</v>
          </cell>
        </row>
        <row r="17">
          <cell r="AB17">
            <v>51.11456349999999</v>
          </cell>
        </row>
        <row r="18">
          <cell r="AB18">
            <v>9.655747499999999</v>
          </cell>
        </row>
        <row r="19">
          <cell r="AB19">
            <v>16.1045885</v>
          </cell>
        </row>
        <row r="20">
          <cell r="AB20">
            <v>373.93954155060817</v>
          </cell>
        </row>
        <row r="21">
          <cell r="AB21">
            <v>1009.8159405837946</v>
          </cell>
        </row>
        <row r="22">
          <cell r="AB22">
            <v>1148.3503562737696</v>
          </cell>
        </row>
        <row r="23">
          <cell r="AB23">
            <v>3.8622989999999993</v>
          </cell>
        </row>
        <row r="24">
          <cell r="AB24">
            <v>1563.715054503473</v>
          </cell>
        </row>
        <row r="25">
          <cell r="AB25">
            <v>20.3057855</v>
          </cell>
        </row>
        <row r="26">
          <cell r="AB26">
            <v>2354.240692016893</v>
          </cell>
        </row>
        <row r="27">
          <cell r="AB27">
            <v>983.1347349159586</v>
          </cell>
        </row>
        <row r="28">
          <cell r="AB28">
            <v>30.108578499999997</v>
          </cell>
        </row>
        <row r="29">
          <cell r="AB29">
            <v>31.50954867640449</v>
          </cell>
        </row>
        <row r="30">
          <cell r="AB30">
            <v>11.904441276173124</v>
          </cell>
        </row>
        <row r="31">
          <cell r="AB31">
            <v>3.50114267256567</v>
          </cell>
        </row>
        <row r="32">
          <cell r="AB32">
            <v>588.1838196380812</v>
          </cell>
        </row>
        <row r="33">
          <cell r="AB33">
            <v>1.9311494999999996</v>
          </cell>
        </row>
        <row r="34">
          <cell r="AB34">
            <v>68.6313076100106</v>
          </cell>
        </row>
        <row r="35">
          <cell r="AB35">
            <v>18107.53165732072</v>
          </cell>
        </row>
      </sheetData>
      <sheetData sheetId="4">
        <row r="3">
          <cell r="AB3">
            <v>1703.1295298424654</v>
          </cell>
        </row>
        <row r="4">
          <cell r="AB4">
            <v>33.480792799999996</v>
          </cell>
        </row>
        <row r="5">
          <cell r="AB5">
            <v>252.4294629005418</v>
          </cell>
        </row>
        <row r="6">
          <cell r="AB6">
            <v>1025.2193946363323</v>
          </cell>
        </row>
        <row r="7">
          <cell r="AB7">
            <v>117.44053399891294</v>
          </cell>
        </row>
        <row r="8">
          <cell r="AB8">
            <v>1350.433884020706</v>
          </cell>
        </row>
        <row r="9">
          <cell r="AB9">
            <v>854.3774954240424</v>
          </cell>
        </row>
        <row r="10">
          <cell r="AB10">
            <v>101.25525626228658</v>
          </cell>
        </row>
        <row r="11">
          <cell r="AB11">
            <v>142.04581023898106</v>
          </cell>
        </row>
        <row r="12">
          <cell r="AB12">
            <v>1066.7157156958574</v>
          </cell>
        </row>
        <row r="13">
          <cell r="AB13">
            <v>741.211102384096</v>
          </cell>
        </row>
        <row r="14">
          <cell r="AB14">
            <v>1159.5416305669705</v>
          </cell>
        </row>
        <row r="15">
          <cell r="AB15">
            <v>2269.591501947993</v>
          </cell>
        </row>
        <row r="16">
          <cell r="AB16">
            <v>15.4691768</v>
          </cell>
        </row>
        <row r="17">
          <cell r="AB17">
            <v>55.548407600000004</v>
          </cell>
        </row>
        <row r="18">
          <cell r="AB18">
            <v>10.9456438</v>
          </cell>
        </row>
        <row r="19">
          <cell r="AB19">
            <v>17.57861</v>
          </cell>
        </row>
        <row r="20">
          <cell r="AB20">
            <v>402.9389163078718</v>
          </cell>
        </row>
        <row r="21">
          <cell r="AB21">
            <v>1128.6965989044297</v>
          </cell>
        </row>
        <row r="22">
          <cell r="AB22">
            <v>1262.8739814365679</v>
          </cell>
        </row>
        <row r="23">
          <cell r="AB23">
            <v>4.5070298</v>
          </cell>
        </row>
        <row r="24">
          <cell r="AB24">
            <v>1718.6797080083402</v>
          </cell>
        </row>
        <row r="25">
          <cell r="AB25">
            <v>22.5006208</v>
          </cell>
        </row>
        <row r="26">
          <cell r="AB26">
            <v>2542.058830022065</v>
          </cell>
        </row>
        <row r="27">
          <cell r="AB27">
            <v>1059.700163164257</v>
          </cell>
        </row>
        <row r="28">
          <cell r="AB28">
            <v>28.125776</v>
          </cell>
        </row>
        <row r="29">
          <cell r="AB29">
            <v>35.86104382314607</v>
          </cell>
        </row>
        <row r="30">
          <cell r="AB30">
            <v>17.58023031784866</v>
          </cell>
        </row>
        <row r="31">
          <cell r="AB31">
            <v>4.922224116773098</v>
          </cell>
        </row>
        <row r="32">
          <cell r="AB32">
            <v>653.2399982005895</v>
          </cell>
        </row>
        <row r="33">
          <cell r="AB33">
            <v>0</v>
          </cell>
        </row>
        <row r="34">
          <cell r="AB34">
            <v>61.88778748996819</v>
          </cell>
        </row>
      </sheetData>
      <sheetData sheetId="5">
        <row r="3">
          <cell r="AB3">
            <v>1997.394235618523</v>
          </cell>
        </row>
        <row r="4">
          <cell r="AB4">
            <v>37.273250000000004</v>
          </cell>
        </row>
        <row r="5">
          <cell r="AB5">
            <v>245.91211977753696</v>
          </cell>
        </row>
        <row r="6">
          <cell r="AB6">
            <v>1091.6649156002336</v>
          </cell>
        </row>
        <row r="7">
          <cell r="AB7">
            <v>118.4447888865083</v>
          </cell>
        </row>
        <row r="8">
          <cell r="AB8">
            <v>1674.5524061791266</v>
          </cell>
        </row>
        <row r="9">
          <cell r="AB9">
            <v>948.1874543258504</v>
          </cell>
        </row>
        <row r="10">
          <cell r="AB10">
            <v>118.43079194038127</v>
          </cell>
        </row>
        <row r="11">
          <cell r="AB11">
            <v>136.5513687120853</v>
          </cell>
        </row>
        <row r="12">
          <cell r="AB12">
            <v>1237.9753802325213</v>
          </cell>
        </row>
        <row r="13">
          <cell r="AB13">
            <v>822.14567735327</v>
          </cell>
        </row>
        <row r="14">
          <cell r="AB14">
            <v>1339.6973901499541</v>
          </cell>
        </row>
        <row r="15">
          <cell r="AB15">
            <v>2662.540352460249</v>
          </cell>
        </row>
        <row r="16">
          <cell r="AB16">
            <v>62.000336999999995</v>
          </cell>
        </row>
        <row r="17">
          <cell r="AB17">
            <v>16.719192</v>
          </cell>
        </row>
        <row r="18">
          <cell r="AB18">
            <v>11.3715</v>
          </cell>
        </row>
        <row r="19">
          <cell r="AB19">
            <v>20.202357</v>
          </cell>
        </row>
        <row r="20">
          <cell r="AB20">
            <v>439.6202281281656</v>
          </cell>
        </row>
        <row r="21">
          <cell r="AB21">
            <v>1229.7375838161506</v>
          </cell>
        </row>
        <row r="22">
          <cell r="AB22">
            <v>1496.4025536194724</v>
          </cell>
        </row>
        <row r="23">
          <cell r="AB23">
            <v>5.053999999999999</v>
          </cell>
        </row>
        <row r="24">
          <cell r="AB24">
            <v>1998.8903457255633</v>
          </cell>
        </row>
        <row r="25">
          <cell r="AB25">
            <v>22.988888999999997</v>
          </cell>
        </row>
        <row r="26">
          <cell r="AB26">
            <v>2587.5106556401515</v>
          </cell>
        </row>
        <row r="27">
          <cell r="AB27">
            <v>1156.4849862224776</v>
          </cell>
        </row>
        <row r="28">
          <cell r="AB28">
            <v>31.348484999999997</v>
          </cell>
        </row>
        <row r="29">
          <cell r="AB29">
            <v>36.92232176382022</v>
          </cell>
        </row>
        <row r="30">
          <cell r="AB30">
            <v>27.17145346744329</v>
          </cell>
        </row>
        <row r="31">
          <cell r="AB31">
            <v>6.26999717203125</v>
          </cell>
        </row>
        <row r="32">
          <cell r="AB32">
            <v>803.243454869878</v>
          </cell>
        </row>
        <row r="33">
          <cell r="AB33">
            <v>0</v>
          </cell>
        </row>
        <row r="34">
          <cell r="AB34">
            <v>73.85770547219512</v>
          </cell>
        </row>
        <row r="35">
          <cell r="AB35">
            <v>22456.566177133587</v>
          </cell>
        </row>
      </sheetData>
      <sheetData sheetId="6">
        <row r="3">
          <cell r="AB3">
            <v>2098.9481189767976</v>
          </cell>
        </row>
        <row r="4">
          <cell r="AB4">
            <v>36.12585899999999</v>
          </cell>
        </row>
        <row r="5">
          <cell r="AB5">
            <v>249.27106096690576</v>
          </cell>
        </row>
        <row r="6">
          <cell r="AB6">
            <v>1129.8359048458346</v>
          </cell>
        </row>
        <row r="7">
          <cell r="AB7">
            <v>132.73025913538146</v>
          </cell>
        </row>
        <row r="8">
          <cell r="AB8">
            <v>1940.754109944035</v>
          </cell>
        </row>
        <row r="9">
          <cell r="AB9">
            <v>1076.5096400152895</v>
          </cell>
        </row>
        <row r="10">
          <cell r="AB10">
            <v>145.35327348241512</v>
          </cell>
        </row>
        <row r="11">
          <cell r="AB11">
            <v>145.36176874496442</v>
          </cell>
        </row>
        <row r="12">
          <cell r="AB12">
            <v>1409.3248725758888</v>
          </cell>
        </row>
        <row r="13">
          <cell r="AB13">
            <v>919.279353257419</v>
          </cell>
        </row>
        <row r="14">
          <cell r="AB14">
            <v>1454.9781525696576</v>
          </cell>
        </row>
        <row r="15">
          <cell r="AB15">
            <v>2838.2555161477567</v>
          </cell>
        </row>
        <row r="16">
          <cell r="AB16">
            <v>18.25642</v>
          </cell>
        </row>
        <row r="17">
          <cell r="AB17">
            <v>70.21699999999998</v>
          </cell>
        </row>
        <row r="18">
          <cell r="AB18">
            <v>13.309526999999996</v>
          </cell>
        </row>
        <row r="19">
          <cell r="AB19">
            <v>18.958589999999997</v>
          </cell>
        </row>
        <row r="20">
          <cell r="AB20">
            <v>479.6332235795056</v>
          </cell>
        </row>
        <row r="21">
          <cell r="AB21">
            <v>1376.464265768538</v>
          </cell>
        </row>
        <row r="22">
          <cell r="AB22">
            <v>1652.2462679898094</v>
          </cell>
        </row>
        <row r="23">
          <cell r="AB23">
            <v>6.337869999999999</v>
          </cell>
        </row>
        <row r="24">
          <cell r="AB24">
            <v>2094.8473599232034</v>
          </cell>
        </row>
        <row r="25">
          <cell r="AB25">
            <v>25.278119999999998</v>
          </cell>
        </row>
        <row r="26">
          <cell r="AB26">
            <v>2925.4952151577977</v>
          </cell>
        </row>
        <row r="27">
          <cell r="AB27">
            <v>1233.7954692000042</v>
          </cell>
        </row>
        <row r="28">
          <cell r="AB28">
            <v>33.704159999999995</v>
          </cell>
        </row>
        <row r="29">
          <cell r="AB29">
            <v>38.620195183146066</v>
          </cell>
        </row>
        <row r="30">
          <cell r="AB30">
            <v>47.05039902254933</v>
          </cell>
        </row>
        <row r="31">
          <cell r="AB31">
            <v>10.53307727381114</v>
          </cell>
        </row>
        <row r="32">
          <cell r="AB32">
            <v>872.1242102689782</v>
          </cell>
        </row>
        <row r="33">
          <cell r="AB33">
            <v>3.1689349999999994</v>
          </cell>
        </row>
        <row r="34">
          <cell r="AB34">
            <v>80.06393736725343</v>
          </cell>
        </row>
        <row r="35">
          <cell r="AB35">
            <v>24576.832132396943</v>
          </cell>
        </row>
      </sheetData>
      <sheetData sheetId="7">
        <row r="3">
          <cell r="AB3">
            <v>2106.502040166198</v>
          </cell>
        </row>
        <row r="4">
          <cell r="AB4">
            <v>30.240000000000002</v>
          </cell>
        </row>
        <row r="5">
          <cell r="AB5">
            <v>223.00812240861035</v>
          </cell>
        </row>
        <row r="6">
          <cell r="AB6">
            <v>1136.0551498706116</v>
          </cell>
        </row>
        <row r="7">
          <cell r="AB7">
            <v>141.93569049662884</v>
          </cell>
        </row>
        <row r="8">
          <cell r="AB8">
            <v>2063.7043300498726</v>
          </cell>
        </row>
        <row r="9">
          <cell r="AB9">
            <v>1105.3367293269573</v>
          </cell>
        </row>
        <row r="10">
          <cell r="AB10">
            <v>151.70533557185442</v>
          </cell>
        </row>
        <row r="11">
          <cell r="AB11">
            <v>151.7143323960308</v>
          </cell>
        </row>
        <row r="12">
          <cell r="AB12">
            <v>1398.9352684278902</v>
          </cell>
        </row>
        <row r="13">
          <cell r="AB13">
            <v>948.1018278266737</v>
          </cell>
        </row>
        <row r="14">
          <cell r="AB14">
            <v>1509.406422650793</v>
          </cell>
        </row>
        <row r="15">
          <cell r="AB15">
            <v>2886.6263287471975</v>
          </cell>
        </row>
        <row r="16">
          <cell r="AB16">
            <v>18.176157999999997</v>
          </cell>
        </row>
        <row r="17">
          <cell r="AB17">
            <v>67.811051</v>
          </cell>
        </row>
        <row r="18">
          <cell r="AB18">
            <v>14.489999999999998</v>
          </cell>
        </row>
        <row r="19">
          <cell r="AB19">
            <v>18.875241</v>
          </cell>
        </row>
        <row r="20">
          <cell r="AB20">
            <v>511.0849387424125</v>
          </cell>
        </row>
        <row r="21">
          <cell r="AB21">
            <v>1443.131852385762</v>
          </cell>
        </row>
        <row r="22">
          <cell r="AB22">
            <v>1691.8226881410424</v>
          </cell>
        </row>
        <row r="23">
          <cell r="AB23">
            <v>6.930000000000001</v>
          </cell>
        </row>
        <row r="24">
          <cell r="AB24">
            <v>2208.6966009298935</v>
          </cell>
        </row>
        <row r="25">
          <cell r="AB25">
            <v>25.866070999999998</v>
          </cell>
        </row>
        <row r="26">
          <cell r="AB26">
            <v>3049.669771103568</v>
          </cell>
        </row>
        <row r="27">
          <cell r="AB27">
            <v>1194.1150583511699</v>
          </cell>
        </row>
        <row r="28">
          <cell r="AB28">
            <v>38.449565</v>
          </cell>
        </row>
        <row r="29">
          <cell r="AB29">
            <v>44.742305553258426</v>
          </cell>
        </row>
        <row r="30">
          <cell r="AB30">
            <v>62.924267414175745</v>
          </cell>
        </row>
        <row r="31">
          <cell r="AB31">
            <v>12.584133205475544</v>
          </cell>
        </row>
        <row r="32">
          <cell r="AB32">
            <v>848.0163611230453</v>
          </cell>
        </row>
        <row r="33">
          <cell r="AB33">
            <v>3.7800000000000002</v>
          </cell>
        </row>
        <row r="34">
          <cell r="AB34">
            <v>88.10294557781549</v>
          </cell>
        </row>
        <row r="35">
          <cell r="AB35">
            <v>25202.54058646694</v>
          </cell>
        </row>
      </sheetData>
      <sheetData sheetId="8">
        <row r="3">
          <cell r="AB3">
            <v>2136.56157268119</v>
          </cell>
        </row>
        <row r="4">
          <cell r="AB4">
            <v>32.83279999999999</v>
          </cell>
        </row>
        <row r="5">
          <cell r="AB5">
            <v>228.60078918687947</v>
          </cell>
        </row>
        <row r="6">
          <cell r="AB6">
            <v>1197.5759384750377</v>
          </cell>
        </row>
        <row r="7">
          <cell r="AB7">
            <v>142.63443628140885</v>
          </cell>
        </row>
        <row r="8">
          <cell r="AB8">
            <v>2037.1158171220045</v>
          </cell>
        </row>
        <row r="9">
          <cell r="AB9">
            <v>1193.4261887621728</v>
          </cell>
        </row>
        <row r="10">
          <cell r="AB10">
            <v>164.2890933829485</v>
          </cell>
        </row>
        <row r="11">
          <cell r="AB11">
            <v>152.41320557642177</v>
          </cell>
        </row>
        <row r="12">
          <cell r="AB12">
            <v>1364.6770952329657</v>
          </cell>
        </row>
        <row r="13">
          <cell r="AB13">
            <v>882.375214735185</v>
          </cell>
        </row>
        <row r="14">
          <cell r="AB14">
            <v>1472.3512024408192</v>
          </cell>
        </row>
        <row r="15">
          <cell r="AB15">
            <v>2929.964969402058</v>
          </cell>
        </row>
        <row r="16">
          <cell r="AB16">
            <v>19.574323999999997</v>
          </cell>
        </row>
        <row r="17">
          <cell r="AB17">
            <v>76.89913</v>
          </cell>
        </row>
        <row r="18">
          <cell r="AB18">
            <v>13.890799999999999</v>
          </cell>
        </row>
        <row r="19">
          <cell r="AB19">
            <v>20.273407</v>
          </cell>
        </row>
        <row r="20">
          <cell r="AB20">
            <v>499.8973056229182</v>
          </cell>
        </row>
        <row r="21">
          <cell r="AB21">
            <v>1534.0219479248276</v>
          </cell>
        </row>
        <row r="22">
          <cell r="AB22">
            <v>1787.5985314427503</v>
          </cell>
        </row>
        <row r="23">
          <cell r="AB23">
            <v>6.945399999999999</v>
          </cell>
        </row>
        <row r="24">
          <cell r="AB24">
            <v>2391.8742420433696</v>
          </cell>
        </row>
        <row r="25">
          <cell r="AB25">
            <v>27.963319999999992</v>
          </cell>
        </row>
        <row r="26">
          <cell r="AB26">
            <v>3099.30349932255</v>
          </cell>
        </row>
        <row r="27">
          <cell r="AB27">
            <v>1251.4420406787617</v>
          </cell>
        </row>
        <row r="28">
          <cell r="AB28">
            <v>38.449565</v>
          </cell>
        </row>
        <row r="29">
          <cell r="AB29">
            <v>48.936874676404486</v>
          </cell>
        </row>
        <row r="30">
          <cell r="AB30">
            <v>71.31401361617394</v>
          </cell>
        </row>
        <row r="31">
          <cell r="AB31">
            <v>15.380591418709239</v>
          </cell>
        </row>
        <row r="32">
          <cell r="AB32">
            <v>831.936338038484</v>
          </cell>
        </row>
        <row r="33">
          <cell r="AB33">
            <v>3.7884</v>
          </cell>
        </row>
        <row r="34">
          <cell r="AB34">
            <v>95.0948384514104</v>
          </cell>
        </row>
        <row r="35">
          <cell r="AB35">
            <v>25769.40289251545</v>
          </cell>
        </row>
      </sheetData>
      <sheetData sheetId="9">
        <row r="3">
          <cell r="AB3">
            <v>2409.596839244934</v>
          </cell>
        </row>
        <row r="4">
          <cell r="AB4">
            <v>36.1494</v>
          </cell>
        </row>
        <row r="5">
          <cell r="AB5">
            <v>255.60886597709768</v>
          </cell>
        </row>
        <row r="6">
          <cell r="AB6">
            <v>1214.5330514821433</v>
          </cell>
        </row>
        <row r="7">
          <cell r="AB7">
            <v>153.66625165230516</v>
          </cell>
        </row>
        <row r="8">
          <cell r="AB8">
            <v>2067.177095424089</v>
          </cell>
        </row>
        <row r="9">
          <cell r="AB9">
            <v>1399.6614058087407</v>
          </cell>
        </row>
        <row r="10">
          <cell r="AB10">
            <v>177.39398490194665</v>
          </cell>
        </row>
        <row r="11">
          <cell r="AB11">
            <v>145.9739672431872</v>
          </cell>
        </row>
        <row r="12">
          <cell r="AB12">
            <v>1505.0855906813554</v>
          </cell>
        </row>
        <row r="13">
          <cell r="AB13">
            <v>917.1075740602676</v>
          </cell>
        </row>
        <row r="14">
          <cell r="AB14">
            <v>1652.4619684757681</v>
          </cell>
        </row>
        <row r="15">
          <cell r="AB15">
            <v>2973.0955631146676</v>
          </cell>
        </row>
        <row r="16">
          <cell r="AB16">
            <v>20.253107</v>
          </cell>
        </row>
        <row r="17">
          <cell r="AB17">
            <v>77.520513</v>
          </cell>
        </row>
        <row r="18">
          <cell r="AB18">
            <v>13.952399999999999</v>
          </cell>
        </row>
        <row r="19">
          <cell r="AB19">
            <v>14.666043000000002</v>
          </cell>
        </row>
        <row r="20">
          <cell r="AB20">
            <v>504.98169286523466</v>
          </cell>
        </row>
        <row r="21">
          <cell r="AB21">
            <v>1628.1663733160751</v>
          </cell>
        </row>
        <row r="22">
          <cell r="AB22">
            <v>1876.598269895957</v>
          </cell>
        </row>
        <row r="23">
          <cell r="AB23">
            <v>8.2446</v>
          </cell>
        </row>
        <row r="24">
          <cell r="AB24">
            <v>2433.46700958266</v>
          </cell>
        </row>
        <row r="25">
          <cell r="AB25">
            <v>29.332086000000004</v>
          </cell>
        </row>
        <row r="26">
          <cell r="AB26">
            <v>3391.626821665721</v>
          </cell>
        </row>
        <row r="27">
          <cell r="AB27">
            <v>1344.4723990073305</v>
          </cell>
        </row>
        <row r="28">
          <cell r="AB28">
            <v>44.696512</v>
          </cell>
        </row>
        <row r="29">
          <cell r="AB29">
            <v>53.77660158224718</v>
          </cell>
        </row>
        <row r="30">
          <cell r="AB30">
            <v>69.14686380713701</v>
          </cell>
        </row>
        <row r="31">
          <cell r="AB31">
            <v>20.254063785980524</v>
          </cell>
        </row>
        <row r="32">
          <cell r="AB32">
            <v>867.4189708087074</v>
          </cell>
        </row>
        <row r="33">
          <cell r="AB33">
            <v>3.8051999999999992</v>
          </cell>
        </row>
        <row r="34">
          <cell r="AB34">
            <v>103.38085930036056</v>
          </cell>
        </row>
        <row r="35">
          <cell r="AB35">
            <v>27413.27194468391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SS90"/>
      <sheetName val="HSS91"/>
      <sheetName val="HSS92"/>
      <sheetName val="HSS93"/>
      <sheetName val="HSS94"/>
      <sheetName val="HSS95"/>
      <sheetName val="HSS96"/>
      <sheetName val="HSS97"/>
      <sheetName val="HSS98"/>
      <sheetName val="HSS99"/>
    </sheetNames>
    <sheetDataSet>
      <sheetData sheetId="0">
        <row r="3">
          <cell r="U3">
            <v>68.32560000000001</v>
          </cell>
        </row>
        <row r="4">
          <cell r="U4">
            <v>0</v>
          </cell>
        </row>
        <row r="5">
          <cell r="U5">
            <v>31.373999999999995</v>
          </cell>
        </row>
        <row r="6">
          <cell r="U6">
            <v>91.3332</v>
          </cell>
        </row>
        <row r="7">
          <cell r="U7">
            <v>0</v>
          </cell>
        </row>
        <row r="8">
          <cell r="U8">
            <v>1035.3419999999999</v>
          </cell>
        </row>
        <row r="9">
          <cell r="U9">
            <v>119.9184</v>
          </cell>
        </row>
        <row r="10">
          <cell r="U10">
            <v>2.0916</v>
          </cell>
        </row>
        <row r="11">
          <cell r="U11">
            <v>0.6972</v>
          </cell>
        </row>
        <row r="12">
          <cell r="U12">
            <v>68.32560000000001</v>
          </cell>
        </row>
        <row r="13">
          <cell r="U13">
            <v>107.3688</v>
          </cell>
        </row>
        <row r="14">
          <cell r="U14">
            <v>69.72</v>
          </cell>
        </row>
        <row r="15">
          <cell r="U15">
            <v>918.2124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35.55720000000001</v>
          </cell>
        </row>
        <row r="21">
          <cell r="U21">
            <v>161.0532</v>
          </cell>
        </row>
        <row r="22">
          <cell r="U22">
            <v>73.9032</v>
          </cell>
        </row>
        <row r="23">
          <cell r="U23">
            <v>0</v>
          </cell>
        </row>
        <row r="24">
          <cell r="U24">
            <v>153.38400000000001</v>
          </cell>
        </row>
        <row r="25">
          <cell r="U25">
            <v>0</v>
          </cell>
        </row>
        <row r="26">
          <cell r="U26">
            <v>103.1856</v>
          </cell>
        </row>
        <row r="27">
          <cell r="U27">
            <v>43.92360000000001</v>
          </cell>
        </row>
        <row r="28">
          <cell r="U28">
            <v>0</v>
          </cell>
        </row>
        <row r="29">
          <cell r="U29">
            <v>2.7888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12.5496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3099.054</v>
          </cell>
        </row>
      </sheetData>
      <sheetData sheetId="1">
        <row r="3">
          <cell r="U3">
            <v>63.3696</v>
          </cell>
        </row>
        <row r="4">
          <cell r="U4">
            <v>0</v>
          </cell>
        </row>
        <row r="5">
          <cell r="U5">
            <v>28.929599999999997</v>
          </cell>
        </row>
        <row r="6">
          <cell r="U6">
            <v>68.88</v>
          </cell>
        </row>
        <row r="7">
          <cell r="U7">
            <v>0</v>
          </cell>
        </row>
        <row r="8">
          <cell r="U8">
            <v>1065.5736000000002</v>
          </cell>
        </row>
        <row r="9">
          <cell r="U9">
            <v>92.29920000000001</v>
          </cell>
        </row>
        <row r="10">
          <cell r="U10">
            <v>2.7552</v>
          </cell>
        </row>
        <row r="11">
          <cell r="U11">
            <v>0.6888000000000001</v>
          </cell>
        </row>
        <row r="12">
          <cell r="U12">
            <v>56.4816</v>
          </cell>
        </row>
        <row r="13">
          <cell r="U13">
            <v>113.652</v>
          </cell>
        </row>
        <row r="14">
          <cell r="U14">
            <v>39.261599999999994</v>
          </cell>
        </row>
        <row r="15">
          <cell r="U15">
            <v>771.4559999999999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24.108</v>
          </cell>
        </row>
        <row r="21">
          <cell r="U21">
            <v>106.764</v>
          </cell>
        </row>
        <row r="22">
          <cell r="U22">
            <v>89.544</v>
          </cell>
        </row>
        <row r="23">
          <cell r="U23">
            <v>0</v>
          </cell>
        </row>
        <row r="24">
          <cell r="U24">
            <v>175.64399999999998</v>
          </cell>
        </row>
        <row r="25">
          <cell r="U25">
            <v>0</v>
          </cell>
        </row>
        <row r="26">
          <cell r="U26">
            <v>117.09599999999999</v>
          </cell>
        </row>
        <row r="27">
          <cell r="U27">
            <v>44.772</v>
          </cell>
        </row>
        <row r="28">
          <cell r="U28">
            <v>0</v>
          </cell>
        </row>
        <row r="29">
          <cell r="U29">
            <v>3.4440000000000004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19.9752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2884.6944000000003</v>
          </cell>
        </row>
      </sheetData>
      <sheetData sheetId="2">
        <row r="3">
          <cell r="U3">
            <v>69.64999999999999</v>
          </cell>
        </row>
        <row r="4">
          <cell r="U4">
            <v>0</v>
          </cell>
        </row>
        <row r="5">
          <cell r="U5">
            <v>27.859999999999996</v>
          </cell>
        </row>
        <row r="6">
          <cell r="U6">
            <v>60.595499999999994</v>
          </cell>
        </row>
        <row r="7">
          <cell r="U7">
            <v>0</v>
          </cell>
        </row>
        <row r="8">
          <cell r="U8">
            <v>1059.3764999999999</v>
          </cell>
        </row>
        <row r="9">
          <cell r="U9">
            <v>97.50999999999996</v>
          </cell>
        </row>
        <row r="10">
          <cell r="U10">
            <v>4.1789999999999985</v>
          </cell>
        </row>
        <row r="11">
          <cell r="U11">
            <v>0.6964999999999999</v>
          </cell>
        </row>
        <row r="12">
          <cell r="U12">
            <v>22.984499999999997</v>
          </cell>
        </row>
        <row r="13">
          <cell r="U13">
            <v>118.40499999999997</v>
          </cell>
        </row>
        <row r="14">
          <cell r="U14">
            <v>43.183</v>
          </cell>
        </row>
        <row r="15">
          <cell r="U15">
            <v>773.8114999999998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10.447499999999998</v>
          </cell>
        </row>
        <row r="21">
          <cell r="U21">
            <v>127.45949999999999</v>
          </cell>
        </row>
        <row r="22">
          <cell r="U22">
            <v>83.57999999999998</v>
          </cell>
        </row>
        <row r="23">
          <cell r="U23">
            <v>0</v>
          </cell>
        </row>
        <row r="24">
          <cell r="U24">
            <v>124.67349999999998</v>
          </cell>
        </row>
        <row r="25">
          <cell r="U25">
            <v>0</v>
          </cell>
        </row>
        <row r="26">
          <cell r="U26">
            <v>112.83299999999998</v>
          </cell>
        </row>
        <row r="27">
          <cell r="U27">
            <v>19.501999999999995</v>
          </cell>
        </row>
        <row r="28">
          <cell r="U28">
            <v>0</v>
          </cell>
        </row>
        <row r="29">
          <cell r="U29">
            <v>3.4825</v>
          </cell>
        </row>
        <row r="30">
          <cell r="U30">
            <v>0.6965</v>
          </cell>
        </row>
        <row r="31">
          <cell r="U31">
            <v>0</v>
          </cell>
        </row>
        <row r="32">
          <cell r="U32">
            <v>14.626499999999998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2775.5524999999993</v>
          </cell>
        </row>
      </sheetData>
      <sheetData sheetId="3">
        <row r="3">
          <cell r="U3">
            <v>60.983999999999995</v>
          </cell>
        </row>
        <row r="4">
          <cell r="U4">
            <v>0</v>
          </cell>
        </row>
        <row r="5">
          <cell r="U5">
            <v>18.711</v>
          </cell>
        </row>
        <row r="6">
          <cell r="U6">
            <v>49.202999999999996</v>
          </cell>
        </row>
        <row r="7">
          <cell r="U7">
            <v>5.544</v>
          </cell>
        </row>
        <row r="8">
          <cell r="U8">
            <v>875.9519999999999</v>
          </cell>
        </row>
        <row r="9">
          <cell r="U9">
            <v>128.898</v>
          </cell>
        </row>
        <row r="10">
          <cell r="U10">
            <v>5.544</v>
          </cell>
        </row>
        <row r="11">
          <cell r="U11">
            <v>1.386</v>
          </cell>
        </row>
        <row r="12">
          <cell r="U12">
            <v>39.501</v>
          </cell>
        </row>
        <row r="13">
          <cell r="U13">
            <v>121.96800000000002</v>
          </cell>
        </row>
        <row r="14">
          <cell r="U14">
            <v>49.896</v>
          </cell>
        </row>
        <row r="15">
          <cell r="U15">
            <v>939.0149999999999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19.404</v>
          </cell>
        </row>
        <row r="21">
          <cell r="U21">
            <v>194.73299999999998</v>
          </cell>
        </row>
        <row r="22">
          <cell r="U22">
            <v>77.61599999999999</v>
          </cell>
        </row>
        <row r="23">
          <cell r="U23">
            <v>0</v>
          </cell>
        </row>
        <row r="24">
          <cell r="U24">
            <v>147.60899999999998</v>
          </cell>
        </row>
        <row r="25">
          <cell r="U25">
            <v>0</v>
          </cell>
        </row>
        <row r="26">
          <cell r="U26">
            <v>126.12599999999999</v>
          </cell>
        </row>
        <row r="27">
          <cell r="U27">
            <v>6.237</v>
          </cell>
        </row>
        <row r="28">
          <cell r="U28">
            <v>0</v>
          </cell>
        </row>
        <row r="29">
          <cell r="U29">
            <v>4.1579999999999995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14.552999999999999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2887.0379999999996</v>
          </cell>
        </row>
      </sheetData>
      <sheetData sheetId="4">
        <row r="3">
          <cell r="U3">
            <v>56.69999999999999</v>
          </cell>
        </row>
        <row r="4">
          <cell r="U4">
            <v>0</v>
          </cell>
        </row>
        <row r="5">
          <cell r="U5">
            <v>23.099999999999998</v>
          </cell>
        </row>
        <row r="6">
          <cell r="U6">
            <v>73.49999999999999</v>
          </cell>
        </row>
        <row r="7">
          <cell r="U7">
            <v>0.7</v>
          </cell>
        </row>
        <row r="8">
          <cell r="U8">
            <v>1090.6000000000001</v>
          </cell>
        </row>
        <row r="9">
          <cell r="U9">
            <v>96.6</v>
          </cell>
        </row>
        <row r="10">
          <cell r="U10">
            <v>5.6000000000000005</v>
          </cell>
        </row>
        <row r="11">
          <cell r="U11">
            <v>0.7000000000000001</v>
          </cell>
        </row>
        <row r="12">
          <cell r="U12">
            <v>25.900000000000006</v>
          </cell>
        </row>
        <row r="13">
          <cell r="U13">
            <v>126.7</v>
          </cell>
        </row>
        <row r="14">
          <cell r="U14">
            <v>50.4</v>
          </cell>
        </row>
        <row r="15">
          <cell r="U15">
            <v>711.9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8.4</v>
          </cell>
        </row>
        <row r="21">
          <cell r="U21">
            <v>157.5</v>
          </cell>
        </row>
        <row r="22">
          <cell r="U22">
            <v>96.6</v>
          </cell>
        </row>
        <row r="23">
          <cell r="U23">
            <v>0</v>
          </cell>
        </row>
        <row r="24">
          <cell r="U24">
            <v>174.99999999999997</v>
          </cell>
        </row>
        <row r="25">
          <cell r="U25">
            <v>0</v>
          </cell>
        </row>
        <row r="26">
          <cell r="U26">
            <v>117.6</v>
          </cell>
        </row>
        <row r="27">
          <cell r="U27">
            <v>6.3</v>
          </cell>
        </row>
        <row r="28">
          <cell r="U28">
            <v>0</v>
          </cell>
        </row>
        <row r="29">
          <cell r="U29">
            <v>2.1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10.499999999999998</v>
          </cell>
        </row>
        <row r="33">
          <cell r="U33">
            <v>0</v>
          </cell>
        </row>
        <row r="34">
          <cell r="U34">
            <v>0</v>
          </cell>
        </row>
      </sheetData>
      <sheetData sheetId="5">
        <row r="3">
          <cell r="U3">
            <v>63</v>
          </cell>
        </row>
        <row r="4">
          <cell r="U4">
            <v>0</v>
          </cell>
        </row>
        <row r="5">
          <cell r="U5">
            <v>19.6</v>
          </cell>
        </row>
        <row r="6">
          <cell r="U6">
            <v>57.400000000000006</v>
          </cell>
        </row>
        <row r="7">
          <cell r="U7">
            <v>0</v>
          </cell>
        </row>
        <row r="8">
          <cell r="U8">
            <v>1194.8999999999999</v>
          </cell>
        </row>
        <row r="9">
          <cell r="U9">
            <v>105</v>
          </cell>
        </row>
        <row r="10">
          <cell r="U10">
            <v>5.6000000000000005</v>
          </cell>
        </row>
        <row r="11">
          <cell r="U11">
            <v>0.7000000000000001</v>
          </cell>
        </row>
        <row r="12">
          <cell r="U12">
            <v>88.9</v>
          </cell>
        </row>
        <row r="13">
          <cell r="U13">
            <v>142.1</v>
          </cell>
        </row>
        <row r="14">
          <cell r="U14">
            <v>41.3</v>
          </cell>
        </row>
        <row r="15">
          <cell r="U15">
            <v>690.9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2.1</v>
          </cell>
        </row>
        <row r="21">
          <cell r="U21">
            <v>171.50000000000003</v>
          </cell>
        </row>
        <row r="22">
          <cell r="U22">
            <v>93.1</v>
          </cell>
        </row>
        <row r="23">
          <cell r="U23">
            <v>0</v>
          </cell>
        </row>
        <row r="24">
          <cell r="U24">
            <v>140.7</v>
          </cell>
        </row>
        <row r="25">
          <cell r="U25">
            <v>0</v>
          </cell>
        </row>
        <row r="26">
          <cell r="U26">
            <v>95.89999999999999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2.1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17.5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2932.2999999999997</v>
          </cell>
        </row>
      </sheetData>
      <sheetData sheetId="6">
        <row r="3">
          <cell r="U3">
            <v>75.5741</v>
          </cell>
        </row>
        <row r="4">
          <cell r="U4">
            <v>0</v>
          </cell>
        </row>
        <row r="5">
          <cell r="U5">
            <v>17.657499999999995</v>
          </cell>
        </row>
        <row r="6">
          <cell r="U6">
            <v>47.3221</v>
          </cell>
        </row>
        <row r="7">
          <cell r="U7">
            <v>0</v>
          </cell>
        </row>
        <row r="8">
          <cell r="U8">
            <v>1178.8147000000001</v>
          </cell>
        </row>
        <row r="9">
          <cell r="U9">
            <v>163.86159999999998</v>
          </cell>
        </row>
        <row r="10">
          <cell r="U10">
            <v>5.650399999999999</v>
          </cell>
        </row>
        <row r="11">
          <cell r="U11">
            <v>0.7062999999999999</v>
          </cell>
        </row>
        <row r="12">
          <cell r="U12">
            <v>92.52529999999999</v>
          </cell>
        </row>
        <row r="13">
          <cell r="U13">
            <v>151.14819999999997</v>
          </cell>
        </row>
        <row r="14">
          <cell r="U14">
            <v>34.6087</v>
          </cell>
        </row>
        <row r="15">
          <cell r="U15">
            <v>668.8660999999998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8.475599999999998</v>
          </cell>
        </row>
        <row r="21">
          <cell r="U21">
            <v>272.63179999999994</v>
          </cell>
        </row>
        <row r="22">
          <cell r="U22">
            <v>77.69299999999998</v>
          </cell>
        </row>
        <row r="23">
          <cell r="U23">
            <v>0</v>
          </cell>
        </row>
        <row r="24">
          <cell r="U24">
            <v>127.134</v>
          </cell>
        </row>
        <row r="25">
          <cell r="U25">
            <v>0</v>
          </cell>
        </row>
        <row r="26">
          <cell r="U26">
            <v>101.70719999999999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4.2378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19.0701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3047.6844999999994</v>
          </cell>
        </row>
      </sheetData>
      <sheetData sheetId="7">
        <row r="3">
          <cell r="U3">
            <v>49.73499999999999</v>
          </cell>
        </row>
        <row r="4">
          <cell r="U4">
            <v>0</v>
          </cell>
        </row>
        <row r="5">
          <cell r="U5">
            <v>19.893999999999995</v>
          </cell>
        </row>
        <row r="6">
          <cell r="U6">
            <v>46.89299999999999</v>
          </cell>
        </row>
        <row r="7">
          <cell r="U7">
            <v>0</v>
          </cell>
        </row>
        <row r="8">
          <cell r="U8">
            <v>992.5685</v>
          </cell>
        </row>
        <row r="9">
          <cell r="U9">
            <v>126.46899999999998</v>
          </cell>
        </row>
        <row r="10">
          <cell r="U10">
            <v>5.683999999999999</v>
          </cell>
        </row>
        <row r="11">
          <cell r="U11">
            <v>0.7104999999999999</v>
          </cell>
        </row>
        <row r="12">
          <cell r="U12">
            <v>106.57499999999999</v>
          </cell>
        </row>
        <row r="13">
          <cell r="U13">
            <v>156.31</v>
          </cell>
        </row>
        <row r="14">
          <cell r="U14">
            <v>22.0255</v>
          </cell>
        </row>
        <row r="15">
          <cell r="U15">
            <v>671.4224999999999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5.683999999999999</v>
          </cell>
        </row>
        <row r="21">
          <cell r="U21">
            <v>385.091</v>
          </cell>
        </row>
        <row r="22">
          <cell r="U22">
            <v>61.8135</v>
          </cell>
        </row>
        <row r="23">
          <cell r="U23">
            <v>0</v>
          </cell>
        </row>
        <row r="24">
          <cell r="U24">
            <v>131.4425</v>
          </cell>
        </row>
        <row r="25">
          <cell r="U25">
            <v>0</v>
          </cell>
        </row>
        <row r="26">
          <cell r="U26">
            <v>157.02049999999997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2.8419999999999996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129.31099999999998</v>
          </cell>
        </row>
        <row r="33">
          <cell r="U33">
            <v>0</v>
          </cell>
        </row>
        <row r="34">
          <cell r="U34">
            <v>0</v>
          </cell>
        </row>
        <row r="35">
          <cell r="U35">
            <v>3071.491499999999</v>
          </cell>
        </row>
      </sheetData>
      <sheetData sheetId="8">
        <row r="3">
          <cell r="U3">
            <v>91.938</v>
          </cell>
        </row>
        <row r="4">
          <cell r="U4">
            <v>0</v>
          </cell>
        </row>
        <row r="5">
          <cell r="U5">
            <v>10.447499999999998</v>
          </cell>
        </row>
        <row r="6">
          <cell r="U6">
            <v>55.720000000000006</v>
          </cell>
        </row>
        <row r="7">
          <cell r="U7">
            <v>0</v>
          </cell>
        </row>
        <row r="8">
          <cell r="U8">
            <v>945.1504999999999</v>
          </cell>
        </row>
        <row r="9">
          <cell r="U9">
            <v>215.915</v>
          </cell>
        </row>
        <row r="10">
          <cell r="U10">
            <v>4.179</v>
          </cell>
        </row>
        <row r="11">
          <cell r="U11">
            <v>0.6965</v>
          </cell>
        </row>
        <row r="12">
          <cell r="U12">
            <v>103.77850000000001</v>
          </cell>
        </row>
        <row r="13">
          <cell r="U13">
            <v>133.0315</v>
          </cell>
        </row>
        <row r="14">
          <cell r="U14">
            <v>16.0195</v>
          </cell>
        </row>
        <row r="15">
          <cell r="U15">
            <v>592.025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1.393</v>
          </cell>
        </row>
        <row r="21">
          <cell r="U21">
            <v>445.76</v>
          </cell>
        </row>
        <row r="22">
          <cell r="U22">
            <v>87.0625</v>
          </cell>
        </row>
        <row r="23">
          <cell r="U23">
            <v>0</v>
          </cell>
        </row>
        <row r="24">
          <cell r="U24">
            <v>176.911</v>
          </cell>
        </row>
        <row r="25">
          <cell r="U25">
            <v>0</v>
          </cell>
        </row>
        <row r="26">
          <cell r="U26">
            <v>199.19899999999998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5.572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68.95349999999999</v>
          </cell>
        </row>
        <row r="33">
          <cell r="U33">
            <v>0</v>
          </cell>
        </row>
        <row r="34">
          <cell r="U34">
            <v>0.6965000000000001</v>
          </cell>
        </row>
        <row r="35">
          <cell r="U35">
            <v>3154.4484999999995</v>
          </cell>
        </row>
      </sheetData>
      <sheetData sheetId="9">
        <row r="3">
          <cell r="U3">
            <v>92.58059999999999</v>
          </cell>
        </row>
        <row r="4">
          <cell r="U4">
            <v>0</v>
          </cell>
        </row>
        <row r="5">
          <cell r="U5">
            <v>4.836299999999999</v>
          </cell>
        </row>
        <row r="6">
          <cell r="U6">
            <v>78.07169999999999</v>
          </cell>
        </row>
        <row r="7">
          <cell r="U7">
            <v>0</v>
          </cell>
        </row>
        <row r="8">
          <cell r="U8">
            <v>934.7876999999999</v>
          </cell>
        </row>
        <row r="9">
          <cell r="U9">
            <v>236.97869999999998</v>
          </cell>
        </row>
        <row r="10">
          <cell r="U10">
            <v>11.054399999999998</v>
          </cell>
        </row>
        <row r="11">
          <cell r="U11">
            <v>3.4544999999999995</v>
          </cell>
        </row>
        <row r="12">
          <cell r="U12">
            <v>102.94409999999999</v>
          </cell>
        </row>
        <row r="13">
          <cell r="U13">
            <v>203.12459999999996</v>
          </cell>
        </row>
        <row r="14">
          <cell r="U14">
            <v>22.1088</v>
          </cell>
        </row>
        <row r="15">
          <cell r="U15">
            <v>581.0468999999999</v>
          </cell>
        </row>
        <row r="16">
          <cell r="U16">
            <v>0</v>
          </cell>
        </row>
        <row r="17">
          <cell r="U17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0</v>
          </cell>
        </row>
        <row r="21">
          <cell r="U21">
            <v>437.3397</v>
          </cell>
        </row>
        <row r="22">
          <cell r="U22">
            <v>55.27199999999999</v>
          </cell>
        </row>
        <row r="23">
          <cell r="U23">
            <v>0</v>
          </cell>
        </row>
        <row r="24">
          <cell r="U24">
            <v>295.7052</v>
          </cell>
        </row>
        <row r="25">
          <cell r="U25">
            <v>0</v>
          </cell>
        </row>
        <row r="26">
          <cell r="U26">
            <v>212.10629999999998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13.1271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5.5272</v>
          </cell>
        </row>
        <row r="33">
          <cell r="U33">
            <v>0</v>
          </cell>
        </row>
        <row r="34">
          <cell r="U34">
            <v>0.6908999999999998</v>
          </cell>
        </row>
        <row r="35">
          <cell r="U35">
            <v>3290.756699999999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90-91"/>
      <sheetName val="1991-92"/>
      <sheetName val="1992-93"/>
      <sheetName val="1993-94"/>
      <sheetName val="1994-95"/>
      <sheetName val="1995-96"/>
      <sheetName val="1996-97"/>
      <sheetName val="1997-98"/>
      <sheetName val="1998-99"/>
      <sheetName val="1999-00"/>
    </sheetNames>
    <sheetDataSet>
      <sheetData sheetId="1">
        <row r="3">
          <cell r="H3">
            <v>14725.115614821967</v>
          </cell>
        </row>
        <row r="4">
          <cell r="H4">
            <v>241.74226858825793</v>
          </cell>
        </row>
        <row r="5">
          <cell r="H5">
            <v>1937.0629946505642</v>
          </cell>
        </row>
        <row r="6">
          <cell r="H6">
            <v>9028.480126316841</v>
          </cell>
        </row>
        <row r="7">
          <cell r="H7">
            <v>39.095151413354095</v>
          </cell>
        </row>
        <row r="8">
          <cell r="H8">
            <v>3474.9966088404353</v>
          </cell>
        </row>
        <row r="9">
          <cell r="H9">
            <v>2273.5473912387924</v>
          </cell>
        </row>
        <row r="10">
          <cell r="H10">
            <v>2250.3687966329644</v>
          </cell>
        </row>
        <row r="11">
          <cell r="H11">
            <v>1247.2565198353336</v>
          </cell>
        </row>
        <row r="12">
          <cell r="H12">
            <v>5514.879308025667</v>
          </cell>
        </row>
        <row r="13">
          <cell r="H13">
            <v>2969.939186611222</v>
          </cell>
        </row>
        <row r="14">
          <cell r="H14">
            <v>10266.50487091549</v>
          </cell>
        </row>
        <row r="15">
          <cell r="H15">
            <v>6381.960451171864</v>
          </cell>
        </row>
        <row r="16">
          <cell r="H16">
            <v>166.8009708281164</v>
          </cell>
        </row>
        <row r="17">
          <cell r="H17">
            <v>295.94635174894375</v>
          </cell>
        </row>
        <row r="18">
          <cell r="H18">
            <v>53.71115862232108</v>
          </cell>
        </row>
        <row r="19">
          <cell r="H19">
            <v>214.0549806012021</v>
          </cell>
        </row>
        <row r="20">
          <cell r="H20">
            <v>6969.401536804809</v>
          </cell>
        </row>
        <row r="21">
          <cell r="H21">
            <v>2555.8133953673487</v>
          </cell>
        </row>
        <row r="22">
          <cell r="H22">
            <v>6335.0949703232955</v>
          </cell>
        </row>
        <row r="23">
          <cell r="H23">
            <v>76.65850837562445</v>
          </cell>
        </row>
        <row r="24">
          <cell r="H24">
            <v>10019.382461259613</v>
          </cell>
        </row>
        <row r="25">
          <cell r="H25">
            <v>266.8415998373898</v>
          </cell>
        </row>
        <row r="26">
          <cell r="H26">
            <v>19695.82277707666</v>
          </cell>
        </row>
        <row r="27">
          <cell r="H27">
            <v>8439.772260409616</v>
          </cell>
        </row>
        <row r="28">
          <cell r="H28">
            <v>28.418606132706483</v>
          </cell>
        </row>
        <row r="29">
          <cell r="H29">
            <v>3.417421684571616</v>
          </cell>
        </row>
        <row r="30">
          <cell r="H30">
            <v>5.649025617221934</v>
          </cell>
        </row>
        <row r="31">
          <cell r="H31">
            <v>2.543013195570661</v>
          </cell>
        </row>
        <row r="32">
          <cell r="H32">
            <v>146.7329379831822</v>
          </cell>
        </row>
        <row r="33">
          <cell r="H33">
            <v>7.967427776170184</v>
          </cell>
        </row>
        <row r="34">
          <cell r="H34">
            <v>29.659138594487796</v>
          </cell>
        </row>
        <row r="35">
          <cell r="H35">
            <v>115664.6378313016</v>
          </cell>
        </row>
      </sheetData>
      <sheetData sheetId="2">
        <row r="3">
          <cell r="H3">
            <v>14736.717597397432</v>
          </cell>
        </row>
        <row r="4">
          <cell r="H4">
            <v>230.89442693634376</v>
          </cell>
        </row>
        <row r="5">
          <cell r="H5">
            <v>1956.6927000985759</v>
          </cell>
        </row>
        <row r="6">
          <cell r="H6">
            <v>9156.632515273139</v>
          </cell>
        </row>
        <row r="7">
          <cell r="H7">
            <v>36.763509244374575</v>
          </cell>
        </row>
        <row r="8">
          <cell r="H8">
            <v>3483.3910353480746</v>
          </cell>
        </row>
        <row r="9">
          <cell r="H9">
            <v>2271.3582924560033</v>
          </cell>
        </row>
        <row r="10">
          <cell r="H10">
            <v>2233.6454385957777</v>
          </cell>
        </row>
        <row r="11">
          <cell r="H11">
            <v>1267.6277083919072</v>
          </cell>
        </row>
        <row r="12">
          <cell r="H12">
            <v>5546.584602301402</v>
          </cell>
        </row>
        <row r="13">
          <cell r="H13">
            <v>3006.273543497255</v>
          </cell>
        </row>
        <row r="14">
          <cell r="H14">
            <v>10016.666156708863</v>
          </cell>
        </row>
        <row r="15">
          <cell r="H15">
            <v>6391.143354020787</v>
          </cell>
        </row>
        <row r="16">
          <cell r="H16">
            <v>169.43273188941217</v>
          </cell>
        </row>
        <row r="17">
          <cell r="H17">
            <v>300.5472909617697</v>
          </cell>
        </row>
        <row r="18">
          <cell r="H18">
            <v>57.55690010199744</v>
          </cell>
        </row>
        <row r="19">
          <cell r="H19">
            <v>227.22404959056507</v>
          </cell>
        </row>
        <row r="20">
          <cell r="H20">
            <v>7028.913880318298</v>
          </cell>
        </row>
        <row r="21">
          <cell r="H21">
            <v>2549.2935351733277</v>
          </cell>
        </row>
        <row r="22">
          <cell r="H22">
            <v>6504.915517730332</v>
          </cell>
        </row>
        <row r="23">
          <cell r="H23">
            <v>77.09521886112388</v>
          </cell>
        </row>
        <row r="24">
          <cell r="H24">
            <v>10034.501494504992</v>
          </cell>
        </row>
        <row r="25">
          <cell r="H25">
            <v>274.3657944556185</v>
          </cell>
        </row>
        <row r="26">
          <cell r="H26">
            <v>19861.69374860271</v>
          </cell>
        </row>
        <row r="27">
          <cell r="H27">
            <v>8595.623333738662</v>
          </cell>
        </row>
        <row r="28">
          <cell r="H28">
            <v>28.37928832264046</v>
          </cell>
        </row>
        <row r="29">
          <cell r="H29">
            <v>3.4503309592740488</v>
          </cell>
        </row>
        <row r="30">
          <cell r="H30">
            <v>6.170467662110531</v>
          </cell>
        </row>
        <row r="31">
          <cell r="H31">
            <v>2.488688535797157</v>
          </cell>
        </row>
        <row r="32">
          <cell r="H32">
            <v>145.67377111948437</v>
          </cell>
        </row>
        <row r="33">
          <cell r="H33">
            <v>7.588240199418416</v>
          </cell>
        </row>
        <row r="34">
          <cell r="H34">
            <v>28.25501807881535</v>
          </cell>
        </row>
        <row r="35">
          <cell r="H35">
            <v>116237.56018107629</v>
          </cell>
        </row>
      </sheetData>
      <sheetData sheetId="3">
        <row r="3">
          <cell r="H3">
            <v>14746.552787701045</v>
          </cell>
        </row>
        <row r="4">
          <cell r="H4">
            <v>220.30903551453244</v>
          </cell>
        </row>
        <row r="5">
          <cell r="H5">
            <v>1975.7456508732155</v>
          </cell>
        </row>
        <row r="6">
          <cell r="H6">
            <v>9292.225899484078</v>
          </cell>
        </row>
        <row r="7">
          <cell r="H7">
            <v>34.69362462043689</v>
          </cell>
        </row>
        <row r="8">
          <cell r="H8">
            <v>3493.182564405345</v>
          </cell>
        </row>
        <row r="9">
          <cell r="H9">
            <v>2269.1631743085195</v>
          </cell>
        </row>
        <row r="10">
          <cell r="H10">
            <v>2217.177434889039</v>
          </cell>
        </row>
        <row r="11">
          <cell r="H11">
            <v>1288.5880749415733</v>
          </cell>
        </row>
        <row r="12">
          <cell r="H12">
            <v>5577.652542725018</v>
          </cell>
        </row>
        <row r="13">
          <cell r="H13">
            <v>3042.5445447291563</v>
          </cell>
        </row>
        <row r="14">
          <cell r="H14">
            <v>9776.038528017129</v>
          </cell>
        </row>
        <row r="15">
          <cell r="H15">
            <v>6400.81756843881</v>
          </cell>
        </row>
        <row r="16">
          <cell r="H16">
            <v>172.58025577328254</v>
          </cell>
        </row>
        <row r="17">
          <cell r="H17">
            <v>305.1697631021729</v>
          </cell>
        </row>
        <row r="18">
          <cell r="H18">
            <v>61.839441772019086</v>
          </cell>
        </row>
        <row r="19">
          <cell r="H19">
            <v>241.68328230679964</v>
          </cell>
        </row>
        <row r="20">
          <cell r="H20">
            <v>7089.94267999345</v>
          </cell>
        </row>
        <row r="21">
          <cell r="H21">
            <v>2542.5333218495443</v>
          </cell>
        </row>
        <row r="22">
          <cell r="H22">
            <v>6686.857754184243</v>
          </cell>
        </row>
        <row r="23">
          <cell r="H23">
            <v>77.51462829986173</v>
          </cell>
        </row>
        <row r="24">
          <cell r="H24">
            <v>10048.697015907168</v>
          </cell>
        </row>
        <row r="25">
          <cell r="H25">
            <v>281.705836636119</v>
          </cell>
        </row>
        <row r="26">
          <cell r="H26">
            <v>20033.874824307222</v>
          </cell>
        </row>
        <row r="27">
          <cell r="H27">
            <v>8762.808322642224</v>
          </cell>
        </row>
        <row r="28">
          <cell r="H28">
            <v>28.298929110916966</v>
          </cell>
        </row>
        <row r="29">
          <cell r="H29">
            <v>3.487257254777662</v>
          </cell>
        </row>
        <row r="30">
          <cell r="H30">
            <v>6.747715275222455</v>
          </cell>
        </row>
        <row r="31">
          <cell r="H31">
            <v>2.4636810649164724</v>
          </cell>
        </row>
        <row r="32">
          <cell r="H32">
            <v>144.89796538206207</v>
          </cell>
        </row>
        <row r="33">
          <cell r="H33">
            <v>7.227846056555181</v>
          </cell>
        </row>
        <row r="34">
          <cell r="H34">
            <v>26.94253688027812</v>
          </cell>
        </row>
        <row r="35">
          <cell r="H35">
            <v>116859.96448844674</v>
          </cell>
        </row>
      </sheetData>
      <sheetData sheetId="4">
        <row r="3">
          <cell r="H3">
            <v>14754.448112228305</v>
          </cell>
        </row>
        <row r="4">
          <cell r="H4">
            <v>209.99351456573027</v>
          </cell>
        </row>
        <row r="5">
          <cell r="H5">
            <v>1994.0939194748007</v>
          </cell>
        </row>
        <row r="6">
          <cell r="H6">
            <v>9435.809376008627</v>
          </cell>
        </row>
        <row r="7">
          <cell r="H7">
            <v>32.85338155707008</v>
          </cell>
        </row>
        <row r="8">
          <cell r="H8">
            <v>3504.507985093919</v>
          </cell>
        </row>
        <row r="9">
          <cell r="H9">
            <v>2266.9532966163974</v>
          </cell>
        </row>
        <row r="10">
          <cell r="H10">
            <v>2200.968419068773</v>
          </cell>
        </row>
        <row r="11">
          <cell r="H11">
            <v>1310.1352663076282</v>
          </cell>
        </row>
        <row r="12">
          <cell r="H12">
            <v>5607.960986103939</v>
          </cell>
        </row>
        <row r="13">
          <cell r="H13">
            <v>3079.1376153517454</v>
          </cell>
        </row>
        <row r="14">
          <cell r="H14">
            <v>9544.08664245511</v>
          </cell>
        </row>
        <row r="15">
          <cell r="H15">
            <v>6410.8325045780475</v>
          </cell>
        </row>
        <row r="16">
          <cell r="H16">
            <v>176.24285669277447</v>
          </cell>
        </row>
        <row r="17">
          <cell r="H17">
            <v>309.7962325878867</v>
          </cell>
        </row>
        <row r="18">
          <cell r="H18">
            <v>66.65634565738486</v>
          </cell>
        </row>
        <row r="19">
          <cell r="H19">
            <v>257.5670987570671</v>
          </cell>
        </row>
        <row r="20">
          <cell r="H20">
            <v>7152.349943567338</v>
          </cell>
        </row>
        <row r="21">
          <cell r="H21">
            <v>2535.507296003933</v>
          </cell>
        </row>
        <row r="22">
          <cell r="H22">
            <v>6881.9215397267635</v>
          </cell>
        </row>
        <row r="23">
          <cell r="H23">
            <v>77.92276860128567</v>
          </cell>
        </row>
        <row r="24">
          <cell r="H24">
            <v>10061.11762616167</v>
          </cell>
        </row>
        <row r="25">
          <cell r="H25">
            <v>288.8143298612211</v>
          </cell>
        </row>
        <row r="26">
          <cell r="H26">
            <v>20212.554008516545</v>
          </cell>
        </row>
        <row r="27">
          <cell r="H27">
            <v>8941.835532132942</v>
          </cell>
        </row>
        <row r="28">
          <cell r="H28">
            <v>28.169072278470246</v>
          </cell>
        </row>
        <row r="29">
          <cell r="H29">
            <v>3.5282638886974484</v>
          </cell>
        </row>
        <row r="30">
          <cell r="H30">
            <v>7.387269635287891</v>
          </cell>
        </row>
        <row r="31">
          <cell r="H31">
            <v>2.4761233489935344</v>
          </cell>
        </row>
        <row r="32">
          <cell r="H32">
            <v>144.38492547087978</v>
          </cell>
        </row>
        <row r="33">
          <cell r="H33">
            <v>6.886257970357178</v>
          </cell>
        </row>
        <row r="34">
          <cell r="H34">
            <v>25.725616954361715</v>
          </cell>
        </row>
      </sheetData>
      <sheetData sheetId="6">
        <row r="3">
          <cell r="H3">
            <v>14809.126194220886</v>
          </cell>
        </row>
        <row r="4">
          <cell r="H4">
            <v>193.11373805368135</v>
          </cell>
        </row>
        <row r="5">
          <cell r="H5">
            <v>2056.1471942010958</v>
          </cell>
        </row>
        <row r="6">
          <cell r="H6">
            <v>9476.567991709182</v>
          </cell>
        </row>
        <row r="7">
          <cell r="H7">
            <v>29.86248932919888</v>
          </cell>
        </row>
        <row r="8">
          <cell r="H8">
            <v>3560.318795416858</v>
          </cell>
        </row>
        <row r="9">
          <cell r="H9">
            <v>2278.3875801706954</v>
          </cell>
        </row>
        <row r="10">
          <cell r="H10">
            <v>2178.428113993896</v>
          </cell>
        </row>
        <row r="11">
          <cell r="H11">
            <v>1373.7534652492593</v>
          </cell>
        </row>
        <row r="12">
          <cell r="H12">
            <v>5707.223254521279</v>
          </cell>
        </row>
        <row r="13">
          <cell r="H13">
            <v>3176.730372061247</v>
          </cell>
        </row>
        <row r="14">
          <cell r="H14">
            <v>8781.468099906062</v>
          </cell>
        </row>
        <row r="15">
          <cell r="H15">
            <v>6473.32305440068</v>
          </cell>
        </row>
        <row r="16">
          <cell r="H16">
            <v>189.92469354709075</v>
          </cell>
        </row>
        <row r="17">
          <cell r="H17">
            <v>325.3064382698999</v>
          </cell>
        </row>
        <row r="18">
          <cell r="H18">
            <v>79.92902156526796</v>
          </cell>
        </row>
        <row r="19">
          <cell r="H19">
            <v>306.72430893764323</v>
          </cell>
        </row>
        <row r="20">
          <cell r="H20">
            <v>7316.149441960219</v>
          </cell>
        </row>
        <row r="21">
          <cell r="H21">
            <v>2530.2073035932262</v>
          </cell>
        </row>
        <row r="22">
          <cell r="H22">
            <v>7404.955235123157</v>
          </cell>
        </row>
        <row r="23">
          <cell r="H23">
            <v>80.08795920976601</v>
          </cell>
        </row>
        <row r="24">
          <cell r="H24">
            <v>10080.343421772894</v>
          </cell>
        </row>
        <row r="25">
          <cell r="H25">
            <v>305.6191059600169</v>
          </cell>
        </row>
        <row r="26">
          <cell r="H26">
            <v>19972.78516828554</v>
          </cell>
        </row>
        <row r="27">
          <cell r="H27">
            <v>9381.009221437835</v>
          </cell>
        </row>
        <row r="28">
          <cell r="H28">
            <v>28.15345583062853</v>
          </cell>
        </row>
        <row r="29">
          <cell r="H29">
            <v>3.744106331820836</v>
          </cell>
        </row>
        <row r="30">
          <cell r="H30">
            <v>9.222687425459547</v>
          </cell>
        </row>
        <row r="31">
          <cell r="H31">
            <v>2.867107718901689</v>
          </cell>
        </row>
        <row r="32">
          <cell r="H32">
            <v>144.45144669059442</v>
          </cell>
        </row>
        <row r="33">
          <cell r="H33">
            <v>6.390839065789089</v>
          </cell>
        </row>
        <row r="34">
          <cell r="H34">
            <v>23.98386776238983</v>
          </cell>
        </row>
        <row r="35">
          <cell r="H35">
            <v>118286.30517372217</v>
          </cell>
        </row>
      </sheetData>
      <sheetData sheetId="7">
        <row r="3">
          <cell r="H3">
            <v>14806.270324485311</v>
          </cell>
        </row>
        <row r="4">
          <cell r="H4">
            <v>183.29038531442296</v>
          </cell>
        </row>
        <row r="5">
          <cell r="H5">
            <v>2070.2707953357003</v>
          </cell>
        </row>
        <row r="6">
          <cell r="H6">
            <v>9572.737920089481</v>
          </cell>
        </row>
        <row r="7">
          <cell r="H7">
            <v>28.55688237065848</v>
          </cell>
        </row>
        <row r="8">
          <cell r="H8">
            <v>3578.8440155213552</v>
          </cell>
        </row>
        <row r="9">
          <cell r="H9">
            <v>2275.929445810097</v>
          </cell>
        </row>
        <row r="10">
          <cell r="H10">
            <v>2162.6148091168952</v>
          </cell>
        </row>
        <row r="11">
          <cell r="H11">
            <v>1397.3286512377938</v>
          </cell>
        </row>
        <row r="12">
          <cell r="H12">
            <v>5732.963122748074</v>
          </cell>
        </row>
        <row r="13">
          <cell r="H13">
            <v>3218.536591086192</v>
          </cell>
        </row>
        <row r="14">
          <cell r="H14">
            <v>8524.179010941665</v>
          </cell>
        </row>
        <row r="15">
          <cell r="H15">
            <v>6482.213990604034</v>
          </cell>
        </row>
        <row r="16">
          <cell r="H16">
            <v>195.28259955136127</v>
          </cell>
        </row>
        <row r="17">
          <cell r="H17">
            <v>329.767253539194</v>
          </cell>
        </row>
        <row r="18">
          <cell r="H18">
            <v>87.75759267539243</v>
          </cell>
        </row>
        <row r="19">
          <cell r="H19">
            <v>329.0401115052799</v>
          </cell>
        </row>
        <row r="20">
          <cell r="H20">
            <v>7380.936647880815</v>
          </cell>
        </row>
        <row r="21">
          <cell r="H21">
            <v>2521.652689413779</v>
          </cell>
        </row>
        <row r="22">
          <cell r="H22">
            <v>7653.581365871152</v>
          </cell>
        </row>
        <row r="23">
          <cell r="H23">
            <v>80.47051929989262</v>
          </cell>
        </row>
        <row r="24">
          <cell r="H24">
            <v>10073.55100973077</v>
          </cell>
        </row>
        <row r="25">
          <cell r="H25">
            <v>311.21013966233755</v>
          </cell>
        </row>
        <row r="26">
          <cell r="H26">
            <v>20031.266988750256</v>
          </cell>
        </row>
        <row r="27">
          <cell r="H27">
            <v>9598.551608554275</v>
          </cell>
        </row>
        <row r="28">
          <cell r="H28">
            <v>27.716627483153655</v>
          </cell>
        </row>
        <row r="29">
          <cell r="H29">
            <v>3.7958814087824204</v>
          </cell>
        </row>
        <row r="30">
          <cell r="H30">
            <v>10.126338393548707</v>
          </cell>
        </row>
        <row r="31">
          <cell r="H31">
            <v>3.1064150758549025</v>
          </cell>
        </row>
        <row r="32">
          <cell r="H32">
            <v>144.64500361750598</v>
          </cell>
        </row>
        <row r="33">
          <cell r="H33">
            <v>6.098022073628652</v>
          </cell>
        </row>
        <row r="34">
          <cell r="H34">
            <v>23.060424934507154</v>
          </cell>
        </row>
        <row r="35">
          <cell r="H35">
            <v>118845.35318408319</v>
          </cell>
        </row>
      </sheetData>
      <sheetData sheetId="8">
        <row r="3">
          <cell r="H3">
            <v>14800.529667550045</v>
          </cell>
        </row>
        <row r="4">
          <cell r="H4">
            <v>173.82381780705006</v>
          </cell>
        </row>
        <row r="5">
          <cell r="H5">
            <v>2082.994088172884</v>
          </cell>
        </row>
        <row r="6">
          <cell r="H6">
            <v>9672.22637226836</v>
          </cell>
        </row>
        <row r="7">
          <cell r="H7">
            <v>27.404790424654546</v>
          </cell>
        </row>
        <row r="8">
          <cell r="H8">
            <v>3599.781208748744</v>
          </cell>
        </row>
        <row r="9">
          <cell r="H9">
            <v>2273.395584926079</v>
          </cell>
        </row>
        <row r="10">
          <cell r="H10">
            <v>2147.088906684757</v>
          </cell>
        </row>
        <row r="11">
          <cell r="H11">
            <v>1421.4389604663766</v>
          </cell>
        </row>
        <row r="12">
          <cell r="H12">
            <v>5757.124866408903</v>
          </cell>
        </row>
        <row r="13">
          <cell r="H13">
            <v>3263.317655989844</v>
          </cell>
        </row>
        <row r="14">
          <cell r="H14">
            <v>8280.089224556314</v>
          </cell>
        </row>
        <row r="15">
          <cell r="H15">
            <v>6490.607292884208</v>
          </cell>
        </row>
        <row r="16">
          <cell r="H16">
            <v>201.11278936887447</v>
          </cell>
        </row>
        <row r="17">
          <cell r="H17">
            <v>334.1256970105595</v>
          </cell>
        </row>
        <row r="18">
          <cell r="H18">
            <v>97.04338292265103</v>
          </cell>
        </row>
        <row r="19">
          <cell r="H19">
            <v>353.57716317339475</v>
          </cell>
        </row>
        <row r="20">
          <cell r="H20">
            <v>7446.125739011884</v>
          </cell>
        </row>
        <row r="21">
          <cell r="H21">
            <v>2512.655654479811</v>
          </cell>
        </row>
        <row r="22">
          <cell r="H22">
            <v>7921.109566932479</v>
          </cell>
        </row>
        <row r="23">
          <cell r="H23">
            <v>80.82012815527665</v>
          </cell>
        </row>
        <row r="24">
          <cell r="H24">
            <v>10058.863687396046</v>
          </cell>
        </row>
        <row r="25">
          <cell r="H25">
            <v>316.3804075812607</v>
          </cell>
        </row>
        <row r="26">
          <cell r="H26">
            <v>20091.13704731271</v>
          </cell>
        </row>
        <row r="27">
          <cell r="H27">
            <v>9829.120354093635</v>
          </cell>
        </row>
        <row r="28">
          <cell r="H28">
            <v>27.188036026199164</v>
          </cell>
        </row>
        <row r="29">
          <cell r="H29">
            <v>3.848494659810559</v>
          </cell>
        </row>
        <row r="30">
          <cell r="H30">
            <v>11.113317580366092</v>
          </cell>
        </row>
        <row r="31">
          <cell r="H31">
            <v>3.413598988903565</v>
          </cell>
        </row>
        <row r="32">
          <cell r="H32">
            <v>145.07344834656766</v>
          </cell>
        </row>
        <row r="33">
          <cell r="H33">
            <v>5.819833329348287</v>
          </cell>
        </row>
        <row r="34">
          <cell r="H34">
            <v>22.265994032010543</v>
          </cell>
        </row>
        <row r="35">
          <cell r="H35">
            <v>119450.61677729001</v>
          </cell>
        </row>
      </sheetData>
      <sheetData sheetId="9">
        <row r="3">
          <cell r="H3">
            <v>14791.693970784052</v>
          </cell>
        </row>
        <row r="4">
          <cell r="H4">
            <v>164.72751995912475</v>
          </cell>
        </row>
        <row r="5">
          <cell r="H5">
            <v>2094.1730915117746</v>
          </cell>
        </row>
        <row r="6">
          <cell r="H6">
            <v>9775.142285025766</v>
          </cell>
        </row>
        <row r="7">
          <cell r="H7">
            <v>26.39227614681004</v>
          </cell>
        </row>
        <row r="8">
          <cell r="H8">
            <v>3623.350964053914</v>
          </cell>
        </row>
        <row r="9">
          <cell r="H9">
            <v>2270.770369231024</v>
          </cell>
        </row>
        <row r="10">
          <cell r="H10">
            <v>2131.8530013483783</v>
          </cell>
        </row>
        <row r="11">
          <cell r="H11">
            <v>1446.0716232238562</v>
          </cell>
        </row>
        <row r="12">
          <cell r="H12">
            <v>5779.4856893092165</v>
          </cell>
        </row>
        <row r="13">
          <cell r="H13">
            <v>3311.666568675015</v>
          </cell>
        </row>
        <row r="14">
          <cell r="H14">
            <v>8048.4356795277035</v>
          </cell>
        </row>
        <row r="15">
          <cell r="H15">
            <v>6498.314464223927</v>
          </cell>
        </row>
        <row r="16">
          <cell r="H16">
            <v>207.39627050035836</v>
          </cell>
        </row>
        <row r="17">
          <cell r="H17">
            <v>338.35695271351153</v>
          </cell>
        </row>
        <row r="18">
          <cell r="H18">
            <v>108.1313216172666</v>
          </cell>
        </row>
        <row r="19">
          <cell r="H19">
            <v>380.553668079579</v>
          </cell>
        </row>
        <row r="20">
          <cell r="H20">
            <v>7511.46337588757</v>
          </cell>
        </row>
        <row r="21">
          <cell r="H21">
            <v>2503.1690694002136</v>
          </cell>
        </row>
        <row r="22">
          <cell r="H22">
            <v>8209.200769704075</v>
          </cell>
        </row>
        <row r="23">
          <cell r="H23">
            <v>81.10368627450745</v>
          </cell>
        </row>
        <row r="24">
          <cell r="H24">
            <v>10034.378861498923</v>
          </cell>
        </row>
        <row r="25">
          <cell r="H25">
            <v>321.09992657255015</v>
          </cell>
        </row>
        <row r="26">
          <cell r="H26">
            <v>20152.415369135426</v>
          </cell>
        </row>
        <row r="27">
          <cell r="H27">
            <v>10072.90997659786</v>
          </cell>
        </row>
        <row r="28">
          <cell r="H28">
            <v>26.558936402443003</v>
          </cell>
        </row>
        <row r="29">
          <cell r="H29">
            <v>3.899997756710012</v>
          </cell>
        </row>
        <row r="30">
          <cell r="H30">
            <v>12.178567085280415</v>
          </cell>
        </row>
        <row r="31">
          <cell r="H31">
            <v>3.7885404295957286</v>
          </cell>
        </row>
        <row r="32">
          <cell r="H32">
            <v>145.73291691514825</v>
          </cell>
        </row>
        <row r="33">
          <cell r="H33">
            <v>5.554155558941098</v>
          </cell>
        </row>
        <row r="34">
          <cell r="H34">
            <v>21.603457848970358</v>
          </cell>
        </row>
        <row r="35">
          <cell r="H35">
            <v>120101.57332299947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AGRIE (2)"/>
      <sheetName val="Rice"/>
      <sheetName val="Sheet2"/>
      <sheetName val="Sheet3"/>
    </sheetNames>
    <sheetDataSet>
      <sheetData sheetId="1">
        <row r="75">
          <cell r="AR75">
            <v>1360.7870724749998</v>
          </cell>
        </row>
        <row r="76">
          <cell r="AR76">
            <v>2441.4109048012497</v>
          </cell>
        </row>
        <row r="77">
          <cell r="AR77">
            <v>0</v>
          </cell>
        </row>
        <row r="78">
          <cell r="AR78">
            <v>1906.260983475</v>
          </cell>
        </row>
        <row r="79">
          <cell r="AR79">
            <v>2851.0116943124995</v>
          </cell>
        </row>
        <row r="80">
          <cell r="AR80">
            <v>284.47887576749997</v>
          </cell>
        </row>
        <row r="81">
          <cell r="AR81">
            <v>380.9197625437499</v>
          </cell>
        </row>
        <row r="82">
          <cell r="AR82">
            <v>2079.1834989374997</v>
          </cell>
        </row>
        <row r="83">
          <cell r="AR83">
            <v>286.86888</v>
          </cell>
        </row>
        <row r="84">
          <cell r="AR84">
            <v>4027.0621765499995</v>
          </cell>
        </row>
        <row r="85">
          <cell r="AR85">
            <v>3877.8819254249997</v>
          </cell>
        </row>
        <row r="86">
          <cell r="AR86">
            <v>14.074826999999999</v>
          </cell>
        </row>
        <row r="87">
          <cell r="AR87">
            <v>1603.5016803374997</v>
          </cell>
        </row>
        <row r="88">
          <cell r="AR88">
            <v>5272.4324059949995</v>
          </cell>
        </row>
        <row r="89">
          <cell r="AR89">
            <v>3094.3286388825</v>
          </cell>
        </row>
        <row r="90">
          <cell r="AR90">
            <v>2401.341678045</v>
          </cell>
        </row>
        <row r="91">
          <cell r="AR91">
            <v>6.0380175</v>
          </cell>
        </row>
        <row r="92">
          <cell r="AR92">
            <v>9548.481872249999</v>
          </cell>
        </row>
        <row r="93">
          <cell r="AR93">
            <v>5469.443748645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1" ySplit="2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23" sqref="G23"/>
    </sheetView>
  </sheetViews>
  <sheetFormatPr defaultColWidth="9.140625" defaultRowHeight="12.75"/>
  <cols>
    <col min="1" max="1" width="18.00390625" style="0" customWidth="1"/>
    <col min="2" max="2" width="12.57421875" style="0" customWidth="1"/>
  </cols>
  <sheetData>
    <row r="1" ht="12.75">
      <c r="A1" t="s">
        <v>46</v>
      </c>
    </row>
    <row r="2" spans="2:13" ht="12.75">
      <c r="B2" t="s">
        <v>44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6">
        <v>322.46930000000003</v>
      </c>
      <c r="C3" s="2">
        <f>'[1]1990-91'!O3</f>
        <v>20640</v>
      </c>
      <c r="E3" s="2">
        <f>'[2]MS'!L3</f>
        <v>21.700000000000003</v>
      </c>
      <c r="F3" s="2">
        <f>'[3]LDO90'!O3</f>
        <v>28.4225758071283</v>
      </c>
      <c r="G3" s="2">
        <f>'[6]hsd90'!AB3</f>
        <v>1207.9616820400242</v>
      </c>
      <c r="H3" s="4">
        <f>'[7]HSS90'!U3</f>
        <v>68.32560000000001</v>
      </c>
      <c r="I3">
        <f>'[4]SKO'!L3</f>
        <v>172.79999999999998</v>
      </c>
      <c r="J3">
        <f>'[5]LPG90'!H3</f>
        <v>10.86</v>
      </c>
      <c r="K3" s="6">
        <v>14713.1053653736</v>
      </c>
      <c r="L3">
        <v>3398</v>
      </c>
      <c r="M3" s="2">
        <f>SUM(B3:L3)</f>
        <v>40583.644523220755</v>
      </c>
    </row>
    <row r="4" spans="1:13" ht="12.75">
      <c r="A4" s="1" t="s">
        <v>1</v>
      </c>
      <c r="B4" s="6">
        <v>0</v>
      </c>
      <c r="C4" s="2">
        <f>'[1]1990-91'!O4</f>
        <v>0</v>
      </c>
      <c r="E4" s="2">
        <f>'[2]MS'!L4</f>
        <v>0.7000000000000001</v>
      </c>
      <c r="F4" s="2">
        <f>'[3]LDO90'!O4</f>
        <v>0</v>
      </c>
      <c r="G4" s="2">
        <f>'[6]hsd90'!AB4</f>
        <v>23.035647599999997</v>
      </c>
      <c r="H4" s="4">
        <f>'[7]HSS90'!U4</f>
        <v>0</v>
      </c>
      <c r="I4">
        <f>'[4]SKO'!L4</f>
        <v>3.3</v>
      </c>
      <c r="J4">
        <f>'[5]LPG90'!H4</f>
        <v>0.06</v>
      </c>
      <c r="K4" s="6">
        <v>252.4617763160359</v>
      </c>
      <c r="M4" s="2">
        <f aca="true" t="shared" si="0" ref="M4:M35">SUM(B4:L4)</f>
        <v>279.5574239160359</v>
      </c>
    </row>
    <row r="5" spans="1:13" ht="12.75">
      <c r="A5" s="1" t="s">
        <v>2</v>
      </c>
      <c r="B5" s="6">
        <v>157.1424</v>
      </c>
      <c r="C5" s="2">
        <f>'[1]1990-91'!O5</f>
        <v>838</v>
      </c>
      <c r="E5" s="2">
        <f>'[2]MS'!L5</f>
        <v>5.7</v>
      </c>
      <c r="F5" s="2">
        <f>'[3]LDO90'!O5</f>
        <v>5.544069046712549</v>
      </c>
      <c r="G5" s="2">
        <f>'[6]hsd90'!AB5</f>
        <v>234.68975553155656</v>
      </c>
      <c r="H5" s="4">
        <f>'[7]HSS90'!U5</f>
        <v>31.373999999999995</v>
      </c>
      <c r="I5">
        <f>'[4]SKO'!L5</f>
        <v>77.7</v>
      </c>
      <c r="J5">
        <f>'[5]LPG90'!H5</f>
        <v>2.1</v>
      </c>
      <c r="K5" s="6">
        <v>1916.8204523739907</v>
      </c>
      <c r="L5" s="5">
        <v>1292.8251897224998</v>
      </c>
      <c r="M5" s="2">
        <f t="shared" si="0"/>
        <v>4561.895866674759</v>
      </c>
    </row>
    <row r="6" spans="1:13" ht="12.75">
      <c r="A6" s="1" t="s">
        <v>3</v>
      </c>
      <c r="B6" s="6">
        <v>548.3615</v>
      </c>
      <c r="C6" s="2">
        <f>'[1]1990-91'!O6</f>
        <v>18708</v>
      </c>
      <c r="E6" s="2">
        <f>'[2]MS'!L6</f>
        <v>14</v>
      </c>
      <c r="F6" s="2">
        <f>'[3]LDO90'!O6</f>
        <v>126.84075023176871</v>
      </c>
      <c r="G6" s="2">
        <f>'[6]hsd90'!AB6</f>
        <v>869.2243393352092</v>
      </c>
      <c r="H6" s="4">
        <f>'[7]HSS90'!U6</f>
        <v>91.3332</v>
      </c>
      <c r="I6">
        <f>'[4]SKO'!L6</f>
        <v>140.7</v>
      </c>
      <c r="J6">
        <f>'[5]LPG90'!H6</f>
        <v>3.7199999999999998</v>
      </c>
      <c r="K6" s="6">
        <v>8911.282023725347</v>
      </c>
      <c r="L6" s="5">
        <v>3359.8652475599993</v>
      </c>
      <c r="M6" s="2">
        <f t="shared" si="0"/>
        <v>32773.32706085232</v>
      </c>
    </row>
    <row r="7" spans="1:13" ht="12.75">
      <c r="A7" s="1" t="s">
        <v>4</v>
      </c>
      <c r="B7" s="6">
        <v>55.654599999999995</v>
      </c>
      <c r="C7" s="2">
        <f>'[1]1990-91'!O7</f>
        <v>0</v>
      </c>
      <c r="E7" s="2">
        <f>'[2]MS'!L7</f>
        <v>2.2</v>
      </c>
      <c r="F7" s="2">
        <f>'[3]LDO90'!O7</f>
        <v>3.4672949081441606</v>
      </c>
      <c r="G7" s="2">
        <f>'[6]hsd90'!AB7</f>
        <v>74.49254745178796</v>
      </c>
      <c r="H7" s="4">
        <f>'[7]HSS90'!U7</f>
        <v>0</v>
      </c>
      <c r="I7">
        <f>'[4]SKO'!L7</f>
        <v>9.299999999999999</v>
      </c>
      <c r="J7">
        <f>'[5]LPG90'!H7</f>
        <v>0.78</v>
      </c>
      <c r="K7" s="6">
        <v>41.58023290417663</v>
      </c>
      <c r="L7" s="5">
        <v>0</v>
      </c>
      <c r="M7" s="2">
        <f t="shared" si="0"/>
        <v>187.47467526410875</v>
      </c>
    </row>
    <row r="8" spans="1:13" ht="12.75">
      <c r="A8" s="1" t="s">
        <v>5</v>
      </c>
      <c r="B8" s="6">
        <v>500.8913999999999</v>
      </c>
      <c r="C8" s="2">
        <f>'[1]1990-91'!O8</f>
        <v>14654</v>
      </c>
      <c r="D8">
        <v>2350</v>
      </c>
      <c r="E8" s="2">
        <f>'[2]MS'!L8</f>
        <v>27.700000000000003</v>
      </c>
      <c r="F8" s="2">
        <f>'[3]LDO90'!O8</f>
        <v>174.20075945694117</v>
      </c>
      <c r="G8" s="2">
        <f>'[6]hsd90'!AB8</f>
        <v>934.1286863042836</v>
      </c>
      <c r="H8" s="4">
        <f>'[7]HSS90'!U8</f>
        <v>1035.3419999999999</v>
      </c>
      <c r="I8">
        <f>'[4]SKO'!L8</f>
        <v>233.1</v>
      </c>
      <c r="J8">
        <f>'[5]LPG90'!H8</f>
        <v>12.9</v>
      </c>
      <c r="K8" s="6">
        <v>3468.5312012166373</v>
      </c>
      <c r="L8" s="5">
        <v>1610.7416842199998</v>
      </c>
      <c r="M8" s="2">
        <f t="shared" si="0"/>
        <v>25001.535731197862</v>
      </c>
    </row>
    <row r="9" spans="1:13" ht="12.75">
      <c r="A9" s="1" t="s">
        <v>6</v>
      </c>
      <c r="B9" s="6">
        <v>430.5047</v>
      </c>
      <c r="C9" s="2">
        <f>'[1]1990-91'!O9</f>
        <v>2976</v>
      </c>
      <c r="E9" s="2">
        <f>'[2]MS'!L9</f>
        <v>10.600000000000001</v>
      </c>
      <c r="F9" s="2">
        <f>'[3]LDO90'!O9</f>
        <v>29.80903675689104</v>
      </c>
      <c r="G9" s="2">
        <f>'[6]hsd90'!AB9</f>
        <v>560.0613256278721</v>
      </c>
      <c r="H9" s="4">
        <f>'[7]HSS90'!U9</f>
        <v>119.9184</v>
      </c>
      <c r="I9">
        <f>'[4]SKO'!L9</f>
        <v>45.6</v>
      </c>
      <c r="J9">
        <f>'[5]LPG90'!H9</f>
        <v>4.38</v>
      </c>
      <c r="K9" s="6">
        <v>2276.2819558317287</v>
      </c>
      <c r="L9" s="5">
        <v>2689.9877077274996</v>
      </c>
      <c r="M9" s="2">
        <f t="shared" si="0"/>
        <v>9143.143125943992</v>
      </c>
    </row>
    <row r="10" spans="1:13" ht="12.75">
      <c r="A10" s="1" t="s">
        <v>7</v>
      </c>
      <c r="B10" s="6">
        <v>6.5476</v>
      </c>
      <c r="C10" s="2">
        <f>'[1]1990-91'!O10</f>
        <v>220</v>
      </c>
      <c r="E10" s="2">
        <f>'[2]MS'!L10</f>
        <v>2</v>
      </c>
      <c r="F10" s="2">
        <f>'[3]LDO90'!O10</f>
        <v>1.3861700287359535</v>
      </c>
      <c r="G10" s="2">
        <f>'[6]hsd90'!AB10</f>
        <v>72.37606178380611</v>
      </c>
      <c r="H10" s="4">
        <f>'[7]HSS90'!U10</f>
        <v>2.0916</v>
      </c>
      <c r="I10">
        <f>'[4]SKO'!L10</f>
        <v>10.799999999999999</v>
      </c>
      <c r="J10">
        <f>'[5]LPG90'!H10</f>
        <v>0.54</v>
      </c>
      <c r="K10" s="6">
        <v>2265.9003074362668</v>
      </c>
      <c r="L10" s="5">
        <v>290.00045396999997</v>
      </c>
      <c r="M10" s="2">
        <f t="shared" si="0"/>
        <v>2871.6421932188086</v>
      </c>
    </row>
    <row r="11" spans="1:13" ht="12.75">
      <c r="A11" s="1" t="s">
        <v>8</v>
      </c>
      <c r="B11" s="6">
        <v>4.910699999999999</v>
      </c>
      <c r="C11" s="2">
        <f>'[1]1990-91'!O11</f>
        <v>302</v>
      </c>
      <c r="E11" s="2">
        <f>'[2]MS'!L11</f>
        <v>2.9000000000000004</v>
      </c>
      <c r="F11" s="2">
        <f>'[3]LDO90'!O11</f>
        <v>5.546095023696682</v>
      </c>
      <c r="G11" s="2">
        <f>'[6]hsd90'!AB11</f>
        <v>88.54245421315164</v>
      </c>
      <c r="H11" s="4">
        <f>'[7]HSS90'!U11</f>
        <v>0.6972</v>
      </c>
      <c r="I11">
        <f>'[4]SKO'!L11</f>
        <v>24.3</v>
      </c>
      <c r="J11">
        <f>'[5]LPG90'!H11</f>
        <v>0.96</v>
      </c>
      <c r="K11" s="6">
        <v>1212.7867793165328</v>
      </c>
      <c r="L11" s="5">
        <v>302.34352750874996</v>
      </c>
      <c r="M11" s="2">
        <f t="shared" si="0"/>
        <v>1944.986756062131</v>
      </c>
    </row>
    <row r="12" spans="1:13" ht="12.75">
      <c r="A12" s="1" t="s">
        <v>9</v>
      </c>
      <c r="B12" s="6">
        <v>360.118</v>
      </c>
      <c r="C12" s="2">
        <f>'[1]1990-91'!O12</f>
        <v>2042</v>
      </c>
      <c r="E12" s="2">
        <f>'[2]MS'!L12</f>
        <v>21.900000000000002</v>
      </c>
      <c r="F12" s="2">
        <f>'[3]LDO90'!O12</f>
        <v>14.556142158619636</v>
      </c>
      <c r="G12" s="2">
        <f>'[6]hsd90'!AB12</f>
        <v>739.9367572628485</v>
      </c>
      <c r="H12" s="4">
        <f>'[7]HSS90'!U12</f>
        <v>68.32560000000001</v>
      </c>
      <c r="I12">
        <f>'[4]SKO'!L12</f>
        <v>131.7</v>
      </c>
      <c r="J12">
        <f>'[5]LPG90'!H12</f>
        <v>6.540000000000001</v>
      </c>
      <c r="K12" s="6">
        <v>5482.544000347968</v>
      </c>
      <c r="L12" s="5">
        <v>1643.9157848774998</v>
      </c>
      <c r="M12" s="2">
        <f t="shared" si="0"/>
        <v>10511.536284646936</v>
      </c>
    </row>
    <row r="13" spans="1:13" ht="12.75">
      <c r="A13" s="1" t="s">
        <v>10</v>
      </c>
      <c r="B13" s="6">
        <v>296.27889999999996</v>
      </c>
      <c r="C13" s="2">
        <f>'[1]1990-91'!O13</f>
        <v>174</v>
      </c>
      <c r="E13" s="2">
        <f>'[2]MS'!L13</f>
        <v>14.8</v>
      </c>
      <c r="F13" s="2">
        <f>'[3]LDO90'!O13</f>
        <v>7.6280274441595335</v>
      </c>
      <c r="G13" s="2">
        <f>'[6]hsd90'!AB13</f>
        <v>484.9040329585405</v>
      </c>
      <c r="H13" s="4">
        <f>'[7]HSS90'!U13</f>
        <v>107.3688</v>
      </c>
      <c r="I13">
        <f>'[4]SKO'!L13</f>
        <v>78.6</v>
      </c>
      <c r="J13">
        <f>'[5]LPG90'!H13</f>
        <v>4.86</v>
      </c>
      <c r="K13" s="6">
        <v>2932.089926256641</v>
      </c>
      <c r="L13" s="5">
        <v>294.56198290500004</v>
      </c>
      <c r="M13" s="2">
        <f t="shared" si="0"/>
        <v>4395.091669564341</v>
      </c>
    </row>
    <row r="14" spans="1:13" ht="12.75">
      <c r="A14" s="1" t="s">
        <v>11</v>
      </c>
      <c r="B14" s="6">
        <v>399.4036</v>
      </c>
      <c r="C14" s="2">
        <f>'[1]1990-91'!O14</f>
        <v>32508</v>
      </c>
      <c r="E14" s="2">
        <f>'[2]MS'!L14</f>
        <v>16.5</v>
      </c>
      <c r="F14" s="2">
        <f>'[3]LDO90'!O14</f>
        <v>17.32925924668553</v>
      </c>
      <c r="G14" s="2">
        <f>'[6]hsd90'!AB14</f>
        <v>863.6163282677426</v>
      </c>
      <c r="H14" s="4">
        <f>'[7]HSS90'!U14</f>
        <v>69.72</v>
      </c>
      <c r="I14">
        <f>'[4]SKO'!L14</f>
        <v>115.5</v>
      </c>
      <c r="J14">
        <f>'[5]LPG90'!H14</f>
        <v>6.8999999999999995</v>
      </c>
      <c r="K14" s="6">
        <v>10529.058917928072</v>
      </c>
      <c r="L14" s="5">
        <v>4302.1117786575</v>
      </c>
      <c r="M14" s="2">
        <f t="shared" si="0"/>
        <v>48828.1398841</v>
      </c>
    </row>
    <row r="15" spans="1:13" ht="12.75">
      <c r="A15" s="1" t="s">
        <v>12</v>
      </c>
      <c r="B15" s="6">
        <v>1296.4248</v>
      </c>
      <c r="C15" s="2">
        <f>'[1]1990-91'!O15</f>
        <v>20993</v>
      </c>
      <c r="E15" s="2">
        <f>'[2]MS'!L15</f>
        <v>58.1</v>
      </c>
      <c r="F15" s="2">
        <f>'[3]LDO90'!O15</f>
        <v>233.8236814074898</v>
      </c>
      <c r="G15" s="2">
        <f>'[6]hsd90'!AB15</f>
        <v>1837.9286970785624</v>
      </c>
      <c r="H15" s="4">
        <f>'[7]HSS90'!U15</f>
        <v>918.2124</v>
      </c>
      <c r="I15">
        <f>'[4]SKO'!L15</f>
        <v>448.5</v>
      </c>
      <c r="J15">
        <f>'[5]LPG90'!H15</f>
        <v>29.759999999999998</v>
      </c>
      <c r="K15" s="6">
        <v>6376.1715363365165</v>
      </c>
      <c r="L15" s="5">
        <v>3612.7485938024993</v>
      </c>
      <c r="M15" s="2">
        <f t="shared" si="0"/>
        <v>35804.669708625064</v>
      </c>
    </row>
    <row r="16" spans="1:13" ht="12.75">
      <c r="A16" s="1" t="s">
        <v>13</v>
      </c>
      <c r="B16" s="6">
        <v>0</v>
      </c>
      <c r="C16" s="2">
        <f>'[1]1990-91'!O16</f>
        <v>0</v>
      </c>
      <c r="E16" s="2">
        <f>'[2]MS'!L16</f>
        <v>1.1</v>
      </c>
      <c r="F16" s="2">
        <f>'[3]LDO90'!O16</f>
        <v>0</v>
      </c>
      <c r="G16" s="2">
        <f>'[6]hsd90'!AB16</f>
        <v>14.755904099999999</v>
      </c>
      <c r="H16" s="4">
        <f>'[7]HSS90'!U16</f>
        <v>0</v>
      </c>
      <c r="I16">
        <f>'[4]SKO'!L16</f>
        <v>4.8</v>
      </c>
      <c r="J16">
        <f>'[5]LPG90'!H16</f>
        <v>0.18000000000000002</v>
      </c>
      <c r="K16" s="6">
        <v>164.5530295666119</v>
      </c>
      <c r="M16" s="2">
        <f t="shared" si="0"/>
        <v>185.3889336666119</v>
      </c>
    </row>
    <row r="17" spans="1:13" ht="12.75">
      <c r="A17" s="1" t="s">
        <v>14</v>
      </c>
      <c r="B17" s="6">
        <v>0</v>
      </c>
      <c r="C17" s="2">
        <f>'[1]1990-91'!O17</f>
        <v>0</v>
      </c>
      <c r="E17" s="2">
        <f>'[2]MS'!L17</f>
        <v>1.4000000000000001</v>
      </c>
      <c r="F17" s="2">
        <f>'[3]LDO90'!O17</f>
        <v>0</v>
      </c>
      <c r="G17" s="2">
        <f>'[6]hsd90'!AB17</f>
        <v>45.673036499999995</v>
      </c>
      <c r="H17" s="4">
        <f>'[7]HSS90'!U17</f>
        <v>0</v>
      </c>
      <c r="I17">
        <f>'[4]SKO'!L17</f>
        <v>6.3</v>
      </c>
      <c r="J17">
        <f>'[5]LPG90'!H17</f>
        <v>0.24</v>
      </c>
      <c r="K17" s="6">
        <v>291.1840900845589</v>
      </c>
      <c r="L17" s="5">
        <v>16.156901999999995</v>
      </c>
      <c r="M17" s="2">
        <f t="shared" si="0"/>
        <v>360.9540285845589</v>
      </c>
    </row>
    <row r="18" spans="1:13" ht="12.75">
      <c r="A18" s="1" t="s">
        <v>15</v>
      </c>
      <c r="B18" s="6">
        <v>0</v>
      </c>
      <c r="C18" s="2">
        <f>'[1]1990-91'!O18</f>
        <v>0</v>
      </c>
      <c r="E18" s="2">
        <f>'[2]MS'!L18</f>
        <v>0.6000000000000001</v>
      </c>
      <c r="F18" s="2">
        <f>'[3]LDO90'!O18</f>
        <v>0</v>
      </c>
      <c r="G18" s="2">
        <f>'[6]hsd90'!AB18</f>
        <v>10.877944699999997</v>
      </c>
      <c r="H18" s="4">
        <f>'[7]HSS90'!U18</f>
        <v>0</v>
      </c>
      <c r="I18">
        <f>'[4]SKO'!L18</f>
        <v>2.6999999999999997</v>
      </c>
      <c r="J18">
        <f>'[5]LPG90'!H18</f>
        <v>0.12</v>
      </c>
      <c r="K18" s="6">
        <v>50.24402946661975</v>
      </c>
      <c r="M18" s="2">
        <f t="shared" si="0"/>
        <v>64.54197416661975</v>
      </c>
    </row>
    <row r="19" spans="1:13" ht="12.75">
      <c r="A19" s="1" t="s">
        <v>16</v>
      </c>
      <c r="B19" s="6">
        <v>0</v>
      </c>
      <c r="C19" s="2">
        <f>'[1]1990-91'!O19</f>
        <v>0</v>
      </c>
      <c r="E19" s="2">
        <f>'[2]MS'!L19</f>
        <v>1.2000000000000002</v>
      </c>
      <c r="F19" s="2">
        <f>'[3]LDO90'!O19</f>
        <v>0</v>
      </c>
      <c r="G19" s="2">
        <f>'[6]hsd90'!AB19</f>
        <v>13.350579899999998</v>
      </c>
      <c r="H19" s="4">
        <f>'[7]HSS90'!U19</f>
        <v>0</v>
      </c>
      <c r="I19">
        <f>'[4]SKO'!L19</f>
        <v>3</v>
      </c>
      <c r="J19">
        <f>'[5]LPG90'!H19</f>
        <v>0.12</v>
      </c>
      <c r="K19" s="6">
        <v>202.4992554109967</v>
      </c>
      <c r="M19" s="2">
        <f t="shared" si="0"/>
        <v>220.16983531099672</v>
      </c>
    </row>
    <row r="20" spans="1:13" ht="12.75">
      <c r="A20" s="1" t="s">
        <v>17</v>
      </c>
      <c r="B20" s="6">
        <v>317.55859999999996</v>
      </c>
      <c r="C20" s="2">
        <f>'[1]1990-91'!O20</f>
        <v>8790</v>
      </c>
      <c r="E20" s="2">
        <f>'[2]MS'!L20</f>
        <v>5.4</v>
      </c>
      <c r="F20" s="2">
        <f>'[3]LDO90'!O20</f>
        <v>15.946417805035017</v>
      </c>
      <c r="G20" s="2">
        <f>'[6]hsd90'!AB20</f>
        <v>299.3633243562438</v>
      </c>
      <c r="H20" s="4">
        <f>'[7]HSS90'!U20</f>
        <v>35.55720000000001</v>
      </c>
      <c r="I20">
        <f>'[4]SKO'!L20</f>
        <v>46.8</v>
      </c>
      <c r="J20">
        <f>'[5]LPG90'!H20</f>
        <v>1.2</v>
      </c>
      <c r="K20" s="6">
        <v>6912.583441209985</v>
      </c>
      <c r="L20" s="5">
        <v>1830.7730486287496</v>
      </c>
      <c r="M20" s="2">
        <f t="shared" si="0"/>
        <v>18255.182032000015</v>
      </c>
    </row>
    <row r="21" spans="1:13" ht="12.75">
      <c r="A21" s="1" t="s">
        <v>18</v>
      </c>
      <c r="B21" s="6">
        <v>597.4685</v>
      </c>
      <c r="C21" s="2">
        <f>'[1]1990-91'!O21</f>
        <v>5994</v>
      </c>
      <c r="E21" s="2">
        <f>'[2]MS'!L21</f>
        <v>21.200000000000003</v>
      </c>
      <c r="F21" s="2">
        <f>'[3]LDO90'!O21</f>
        <v>24.271242832384274</v>
      </c>
      <c r="G21" s="2">
        <f>'[6]hsd90'!AB21</f>
        <v>841.2048786680994</v>
      </c>
      <c r="H21" s="4">
        <f>'[7]HSS90'!U21</f>
        <v>161.0532</v>
      </c>
      <c r="I21">
        <f>'[4]SKO'!L21</f>
        <v>97.5</v>
      </c>
      <c r="J21">
        <f>'[5]LPG90'!H21</f>
        <v>5.52</v>
      </c>
      <c r="K21" s="6">
        <v>2562.2272268857023</v>
      </c>
      <c r="L21" s="5">
        <v>4988.8779834299985</v>
      </c>
      <c r="M21" s="2">
        <f t="shared" si="0"/>
        <v>15293.323031816186</v>
      </c>
    </row>
    <row r="22" spans="1:13" ht="12.75">
      <c r="A22" s="1" t="s">
        <v>19</v>
      </c>
      <c r="B22" s="6">
        <v>224.2553</v>
      </c>
      <c r="C22" s="2">
        <f>'[1]1990-91'!O22</f>
        <v>3914</v>
      </c>
      <c r="E22" s="2">
        <f>'[2]MS'!L22</f>
        <v>12.700000000000001</v>
      </c>
      <c r="F22" s="2">
        <f>'[3]LDO90'!O22</f>
        <v>15.24762212689679</v>
      </c>
      <c r="G22" s="2">
        <f>'[6]hsd90'!AB22</f>
        <v>822.8357133026957</v>
      </c>
      <c r="H22" s="4">
        <f>'[7]HSS90'!U22</f>
        <v>73.9032</v>
      </c>
      <c r="I22">
        <f>'[4]SKO'!L22</f>
        <v>81.89999999999999</v>
      </c>
      <c r="J22">
        <f>'[5]LPG90'!H22</f>
        <v>4.68</v>
      </c>
      <c r="K22" s="6">
        <v>6178.3738031773155</v>
      </c>
      <c r="L22" s="5">
        <v>2934.765811089375</v>
      </c>
      <c r="M22" s="2">
        <f t="shared" si="0"/>
        <v>14262.661449696283</v>
      </c>
    </row>
    <row r="23" spans="1:13" ht="12.75">
      <c r="A23" s="1" t="s">
        <v>20</v>
      </c>
      <c r="B23" s="6">
        <v>0.8734000000000001</v>
      </c>
      <c r="C23" s="2">
        <f>'[1]1990-91'!O23</f>
        <v>0</v>
      </c>
      <c r="E23" s="2">
        <f>'[2]MS'!L23</f>
        <v>0.30000000000000004</v>
      </c>
      <c r="F23" s="2">
        <f>'[3]LDO90'!O23</f>
        <v>0</v>
      </c>
      <c r="G23" s="2">
        <f>'[6]hsd90'!AB23</f>
        <v>2.5595163999999997</v>
      </c>
      <c r="H23" s="4">
        <f>'[7]HSS90'!U23</f>
        <v>0</v>
      </c>
      <c r="I23">
        <f>'[4]SKO'!L23</f>
        <v>1.5</v>
      </c>
      <c r="J23">
        <f>'[5]LPG90'!H23</f>
        <v>0.06</v>
      </c>
      <c r="K23" s="6">
        <v>76.14725445504831</v>
      </c>
      <c r="M23" s="2">
        <f t="shared" si="0"/>
        <v>81.44017085504831</v>
      </c>
    </row>
    <row r="24" spans="1:13" ht="12.75">
      <c r="A24" s="1" t="s">
        <v>21</v>
      </c>
      <c r="B24" s="6">
        <v>998.509</v>
      </c>
      <c r="C24" s="2">
        <f>'[1]1990-91'!O24</f>
        <v>7987</v>
      </c>
      <c r="D24">
        <v>11760</v>
      </c>
      <c r="E24" s="2">
        <f>'[2]MS'!L24</f>
        <v>23.8</v>
      </c>
      <c r="F24" s="2">
        <f>'[3]LDO90'!O24</f>
        <v>40.216980170208</v>
      </c>
      <c r="G24" s="2">
        <f>'[6]hsd90'!AB24</f>
        <v>1409.7094964381808</v>
      </c>
      <c r="H24" s="4">
        <f>'[7]HSS90'!U24</f>
        <v>153.38400000000001</v>
      </c>
      <c r="I24">
        <f>'[4]SKO'!L24</f>
        <v>196.79999999999998</v>
      </c>
      <c r="J24">
        <f>'[5]LPG90'!H24</f>
        <v>12.24</v>
      </c>
      <c r="K24" s="6">
        <v>10002.729003996974</v>
      </c>
      <c r="L24" s="5">
        <v>2148.4421012774997</v>
      </c>
      <c r="M24" s="2">
        <f t="shared" si="0"/>
        <v>34732.83058188286</v>
      </c>
    </row>
    <row r="25" spans="1:13" ht="12.75">
      <c r="A25" s="1" t="s">
        <v>22</v>
      </c>
      <c r="B25" s="6">
        <v>0</v>
      </c>
      <c r="C25" s="2">
        <f>'[1]1990-91'!O25</f>
        <v>0</v>
      </c>
      <c r="E25" s="2">
        <f>'[2]MS'!L25</f>
        <v>0.7000000000000001</v>
      </c>
      <c r="F25" s="2">
        <f>'[3]LDO90'!O25</f>
        <v>0</v>
      </c>
      <c r="G25" s="2">
        <f>'[6]hsd90'!AB25</f>
        <v>20.3772009</v>
      </c>
      <c r="H25" s="4">
        <f>'[7]HSS90'!U25</f>
        <v>0</v>
      </c>
      <c r="I25">
        <f>'[4]SKO'!L25</f>
        <v>6</v>
      </c>
      <c r="J25">
        <f>'[5]LPG90'!H25</f>
        <v>0.12</v>
      </c>
      <c r="K25" s="6">
        <v>258.44846287421683</v>
      </c>
      <c r="L25" s="5">
        <v>9.827394</v>
      </c>
      <c r="M25" s="2">
        <f t="shared" si="0"/>
        <v>295.47305777421684</v>
      </c>
    </row>
    <row r="26" spans="1:13" ht="12.75">
      <c r="A26" s="1" t="s">
        <v>23</v>
      </c>
      <c r="B26" s="6">
        <v>202.9756</v>
      </c>
      <c r="C26" s="2">
        <f>'[1]1990-91'!O26</f>
        <v>27646</v>
      </c>
      <c r="E26" s="2">
        <f>'[2]MS'!L26</f>
        <v>33.7</v>
      </c>
      <c r="F26" s="2">
        <f>'[3]LDO90'!O26</f>
        <v>98.44345700065048</v>
      </c>
      <c r="G26" s="2">
        <f>'[6]hsd90'!AB26</f>
        <v>1862.9062031002588</v>
      </c>
      <c r="H26" s="4">
        <f>'[7]HSS90'!U26</f>
        <v>103.1856</v>
      </c>
      <c r="I26">
        <f>'[4]SKO'!L26</f>
        <v>275.09999999999997</v>
      </c>
      <c r="J26">
        <f>'[5]LPG90'!H26</f>
        <v>14.819999999999999</v>
      </c>
      <c r="K26" s="6">
        <v>19537.34874524422</v>
      </c>
      <c r="L26" s="5">
        <v>5866.6143403875</v>
      </c>
      <c r="M26" s="2">
        <f t="shared" si="0"/>
        <v>55641.09394573263</v>
      </c>
    </row>
    <row r="27" spans="1:13" ht="12.75">
      <c r="A27" s="1" t="s">
        <v>24</v>
      </c>
      <c r="B27" s="6">
        <v>433.7785</v>
      </c>
      <c r="C27" s="2">
        <f>'[1]1990-91'!O27</f>
        <v>16971</v>
      </c>
      <c r="E27" s="2">
        <f>'[2]MS'!L27</f>
        <v>15</v>
      </c>
      <c r="F27" s="2">
        <f>'[3]LDO90'!O27</f>
        <v>145.57263838477814</v>
      </c>
      <c r="G27" s="2">
        <f>'[6]hsd90'!AB27</f>
        <v>880.489810696263</v>
      </c>
      <c r="H27" s="4">
        <f>'[7]HSS90'!U27</f>
        <v>43.92360000000001</v>
      </c>
      <c r="I27">
        <f>'[4]SKO'!L27</f>
        <v>225.6</v>
      </c>
      <c r="J27">
        <f>'[5]LPG90'!H27</f>
        <v>7.5</v>
      </c>
      <c r="K27" s="6">
        <v>8295.38424627321</v>
      </c>
      <c r="L27" s="5">
        <v>5252.068195529999</v>
      </c>
      <c r="M27" s="2">
        <f t="shared" si="0"/>
        <v>32270.31699088425</v>
      </c>
    </row>
    <row r="28" spans="1:13" ht="12.75">
      <c r="A28" s="1" t="s">
        <v>25</v>
      </c>
      <c r="B28" s="6">
        <v>1.6368999999999998</v>
      </c>
      <c r="C28" s="2">
        <f>'[1]1990-91'!O28</f>
        <v>0</v>
      </c>
      <c r="E28" s="2">
        <f>'[2]MS'!L28</f>
        <v>0.2</v>
      </c>
      <c r="F28" s="2">
        <f>'[3]LDO90'!O28</f>
        <v>0</v>
      </c>
      <c r="G28" s="2">
        <f>'[6]hsd90'!AB28</f>
        <v>27.403821899999993</v>
      </c>
      <c r="H28" s="4">
        <f>'[7]HSS90'!U28</f>
        <v>0</v>
      </c>
      <c r="I28">
        <f>'[4]SKO'!L28</f>
        <v>1.2</v>
      </c>
      <c r="J28">
        <f>'[5]LPG90'!H28</f>
        <v>0</v>
      </c>
      <c r="K28" s="6">
        <v>28.330389248358046</v>
      </c>
      <c r="M28" s="2">
        <f t="shared" si="0"/>
        <v>58.77111114835804</v>
      </c>
    </row>
    <row r="29" spans="1:13" ht="12.75">
      <c r="A29" s="1" t="s">
        <v>26</v>
      </c>
      <c r="B29" s="6">
        <v>4.9107</v>
      </c>
      <c r="C29" s="2">
        <f>'[1]1990-91'!O29</f>
        <v>0</v>
      </c>
      <c r="E29" s="2">
        <f>'[2]MS'!L29</f>
        <v>2.6</v>
      </c>
      <c r="F29" s="2">
        <f>'[3]LDO90'!O29</f>
        <v>1.3861324494382021</v>
      </c>
      <c r="G29" s="2">
        <f>'[6]hsd90'!AB29</f>
        <v>22.485638673258425</v>
      </c>
      <c r="H29" s="4">
        <f>'[7]HSS90'!U29</f>
        <v>2.7888</v>
      </c>
      <c r="I29">
        <f>'[4]SKO'!L29</f>
        <v>7.5</v>
      </c>
      <c r="J29">
        <f>'[5]LPG90'!H29</f>
        <v>0.9</v>
      </c>
      <c r="K29" s="6">
        <v>3.385850050320323</v>
      </c>
      <c r="M29" s="2">
        <f t="shared" si="0"/>
        <v>45.95712117301695</v>
      </c>
    </row>
    <row r="30" spans="1:13" ht="12.75">
      <c r="A30" s="1" t="s">
        <v>27</v>
      </c>
      <c r="B30" s="6">
        <v>0</v>
      </c>
      <c r="C30" s="2">
        <f>'[1]1990-91'!O30</f>
        <v>0</v>
      </c>
      <c r="E30" s="2">
        <f>'[2]MS'!L30</f>
        <v>0.2</v>
      </c>
      <c r="F30" s="2">
        <f>'[3]LDO90'!O30</f>
        <v>2.7732887544017686</v>
      </c>
      <c r="G30" s="2">
        <f>'[6]hsd90'!AB30</f>
        <v>5.621845913455081</v>
      </c>
      <c r="H30" s="4">
        <f>'[7]HSS90'!U30</f>
        <v>0</v>
      </c>
      <c r="I30">
        <f>'[4]SKO'!L30</f>
        <v>1.5</v>
      </c>
      <c r="J30">
        <f>'[5]LPG90'!H30</f>
        <v>0.06</v>
      </c>
      <c r="K30" s="6">
        <v>5.171715734202814</v>
      </c>
      <c r="M30" s="2">
        <f t="shared" si="0"/>
        <v>15.326850402059666</v>
      </c>
    </row>
    <row r="31" spans="1:13" ht="12.75">
      <c r="A31" s="1" t="s">
        <v>28</v>
      </c>
      <c r="B31" s="6">
        <v>1.6369</v>
      </c>
      <c r="C31" s="2">
        <f>'[1]1990-91'!O31</f>
        <v>0</v>
      </c>
      <c r="E31" s="2">
        <f>'[2]MS'!L31</f>
        <v>0.1</v>
      </c>
      <c r="F31" s="2">
        <f>'[3]LDO90'!O31</f>
        <v>0</v>
      </c>
      <c r="G31" s="2">
        <f>'[6]hsd90'!AB31</f>
        <v>2.810777491856884</v>
      </c>
      <c r="H31" s="4">
        <f>'[7]HSS90'!U31</f>
        <v>0</v>
      </c>
      <c r="I31">
        <f>'[4]SKO'!L31</f>
        <v>1.5</v>
      </c>
      <c r="J31">
        <f>'[5]LPG90'!H31</f>
        <v>0</v>
      </c>
      <c r="K31" s="6">
        <v>2.583196633727058</v>
      </c>
      <c r="M31" s="2">
        <f t="shared" si="0"/>
        <v>8.630874125583942</v>
      </c>
    </row>
    <row r="32" spans="1:13" ht="12.75">
      <c r="A32" s="1" t="s">
        <v>29</v>
      </c>
      <c r="B32" s="6">
        <v>126.04129999999999</v>
      </c>
      <c r="C32" s="2">
        <f>'[1]1990-91'!O32</f>
        <v>5025</v>
      </c>
      <c r="E32" s="2">
        <f>'[2]MS'!L32</f>
        <v>34.4</v>
      </c>
      <c r="F32" s="2">
        <f>'[3]LDO90'!O32</f>
        <v>45.74465738044672</v>
      </c>
      <c r="G32" s="2">
        <f>'[6]hsd90'!AB32</f>
        <v>514.3643873349981</v>
      </c>
      <c r="H32" s="4">
        <f>'[7]HSS90'!U32</f>
        <v>12.5496</v>
      </c>
      <c r="I32">
        <f>'[4]SKO'!L32</f>
        <v>69.6</v>
      </c>
      <c r="J32">
        <f>'[5]LPG90'!H32</f>
        <v>12.3</v>
      </c>
      <c r="K32" s="6">
        <v>148.13310862014313</v>
      </c>
      <c r="M32" s="2">
        <f t="shared" si="0"/>
        <v>5988.133053335589</v>
      </c>
    </row>
    <row r="33" spans="1:13" ht="12.75">
      <c r="A33" s="1" t="s">
        <v>30</v>
      </c>
      <c r="B33" s="6">
        <v>0</v>
      </c>
      <c r="C33" s="2">
        <f>'[1]1990-91'!O33</f>
        <v>0</v>
      </c>
      <c r="E33" s="2">
        <f>'[2]MS'!L33</f>
        <v>0</v>
      </c>
      <c r="F33" s="2">
        <f>'[3]LDO90'!O33</f>
        <v>0</v>
      </c>
      <c r="G33" s="2">
        <f>'[6]hsd90'!AB33</f>
        <v>2.5595163999999997</v>
      </c>
      <c r="H33" s="4">
        <f>'[7]HSS90'!U33</f>
        <v>0</v>
      </c>
      <c r="I33">
        <f>'[4]SKO'!L33</f>
        <v>0</v>
      </c>
      <c r="J33">
        <f>'[5]LPG90'!H33</f>
        <v>0</v>
      </c>
      <c r="K33" s="6">
        <v>8.32332870245027</v>
      </c>
      <c r="M33" s="2">
        <f t="shared" si="0"/>
        <v>10.88284510245027</v>
      </c>
    </row>
    <row r="34" spans="1:13" ht="12.75">
      <c r="A34" s="1" t="s">
        <v>31</v>
      </c>
      <c r="B34" s="6">
        <v>9.8214</v>
      </c>
      <c r="C34" s="2">
        <f>'[1]1990-91'!O34</f>
        <v>0</v>
      </c>
      <c r="E34" s="2">
        <f>'[2]MS'!L34</f>
        <v>0.9</v>
      </c>
      <c r="F34" s="2">
        <f>'[3]LDO90'!O34</f>
        <v>2.774503677624602</v>
      </c>
      <c r="G34" s="2">
        <f>'[6]hsd90'!AB34</f>
        <v>51.30406756589608</v>
      </c>
      <c r="H34" s="4">
        <f>'[7]HSS90'!U34</f>
        <v>0</v>
      </c>
      <c r="I34">
        <f>'[4]SKO'!L34</f>
        <v>4.5</v>
      </c>
      <c r="J34">
        <f>'[5]LPG90'!H34</f>
        <v>0.42000000000000004</v>
      </c>
      <c r="K34" s="6">
        <v>31.08062426665855</v>
      </c>
      <c r="M34" s="2">
        <f t="shared" si="0"/>
        <v>100.80059551017922</v>
      </c>
    </row>
    <row r="35" spans="2:13" ht="12.75">
      <c r="B35" s="6"/>
      <c r="C35" s="2">
        <f>'[1]1990-91'!O35</f>
        <v>190382</v>
      </c>
      <c r="E35">
        <f>'[2]MS'!L35</f>
        <v>354.29999999999995</v>
      </c>
      <c r="F35" s="2">
        <f>'[3]LDO90'!O35</f>
        <v>197.53159999999997</v>
      </c>
      <c r="G35" s="2">
        <f>'[6]hsd90'!AB35</f>
        <v>14841.551979796592</v>
      </c>
      <c r="H35" s="4">
        <f>'[7]HSS90'!U35</f>
        <v>3099.054</v>
      </c>
      <c r="I35">
        <f>'[4]SKO'!L35</f>
        <v>2525.7</v>
      </c>
      <c r="J35">
        <f>'[5]LPG90'!H35</f>
        <v>144.84</v>
      </c>
      <c r="M35" s="2">
        <f t="shared" si="0"/>
        <v>211544.97757979657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1" ySplit="2" topLeftCell="B1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7109375" style="0" customWidth="1"/>
    <col min="2" max="2" width="10.421875" style="0" customWidth="1"/>
  </cols>
  <sheetData>
    <row r="1" ht="12.75">
      <c r="A1" t="s">
        <v>46</v>
      </c>
    </row>
    <row r="2" spans="2:13" ht="12.75">
      <c r="B2" t="s">
        <v>44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1">
        <v>329.99399999999997</v>
      </c>
      <c r="C3" s="2">
        <f>'[1]1999-00'!N3</f>
        <v>39365</v>
      </c>
      <c r="E3" s="2">
        <f>'[2]MS'!U3</f>
        <v>43.7</v>
      </c>
      <c r="F3" s="2">
        <f>'[3]LDO99'!O3</f>
        <v>27.619161881665107</v>
      </c>
      <c r="G3" s="2">
        <f>'[6]hsd99'!AB3</f>
        <v>2409.596839244934</v>
      </c>
      <c r="H3" s="4">
        <f>'[7]HSS99'!U3</f>
        <v>92.58059999999999</v>
      </c>
      <c r="I3">
        <f>'[4]SKO'!U3</f>
        <v>204.9</v>
      </c>
      <c r="J3">
        <f>'[5]LPG99'!H3</f>
        <v>26.04</v>
      </c>
      <c r="K3" s="2">
        <f>'[8]1999-00'!H3</f>
        <v>14791.693970784052</v>
      </c>
      <c r="L3">
        <v>4254</v>
      </c>
      <c r="M3" s="2">
        <f>SUM(B3:L3)</f>
        <v>61545.12457191065</v>
      </c>
    </row>
    <row r="4" spans="1:13" ht="12.75">
      <c r="A4" s="1" t="s">
        <v>1</v>
      </c>
      <c r="B4" s="1">
        <v>0</v>
      </c>
      <c r="C4" s="2">
        <f>'[1]1999-00'!N4</f>
        <v>0</v>
      </c>
      <c r="E4" s="2">
        <f>'[2]MS'!U4</f>
        <v>1.5</v>
      </c>
      <c r="F4" s="2">
        <f>'[3]LDO99'!O4</f>
        <v>0</v>
      </c>
      <c r="G4" s="2">
        <f>'[6]hsd99'!AB4</f>
        <v>36.1494</v>
      </c>
      <c r="H4" s="4">
        <f>'[7]HSS99'!U4</f>
        <v>0</v>
      </c>
      <c r="I4">
        <f>'[4]SKO'!U4</f>
        <v>4.2</v>
      </c>
      <c r="J4">
        <f>'[5]LPG99'!H4</f>
        <v>0.42000000000000004</v>
      </c>
      <c r="K4" s="2">
        <f>'[8]1999-00'!H4</f>
        <v>164.72751995912475</v>
      </c>
      <c r="L4" s="4"/>
      <c r="M4" s="2">
        <f aca="true" t="shared" si="0" ref="M4:M35">SUM(B4:L4)</f>
        <v>206.99691995912474</v>
      </c>
    </row>
    <row r="5" spans="1:13" ht="12.75">
      <c r="A5" s="1" t="s">
        <v>2</v>
      </c>
      <c r="B5" s="1">
        <v>35.986999999999995</v>
      </c>
      <c r="C5" s="2">
        <f>'[1]1999-00'!N5</f>
        <v>595</v>
      </c>
      <c r="E5" s="2">
        <f>'[2]MS'!U5</f>
        <v>5.9</v>
      </c>
      <c r="F5" s="2">
        <f>'[3]LDO99'!O5</f>
        <v>2.0706309357153314</v>
      </c>
      <c r="G5" s="2">
        <f>'[6]hsd99'!AB5</f>
        <v>255.60886597709768</v>
      </c>
      <c r="H5" s="4">
        <f>'[7]HSS99'!U5</f>
        <v>4.836299999999999</v>
      </c>
      <c r="I5">
        <f>'[4]SKO'!U5</f>
        <v>84</v>
      </c>
      <c r="J5">
        <f>'[5]LPG99'!H5</f>
        <v>5.9399999999999995</v>
      </c>
      <c r="K5" s="2">
        <f>'[8]1999-00'!H5</f>
        <v>2094.1730915117746</v>
      </c>
      <c r="L5" s="4">
        <v>1349.1971595525</v>
      </c>
      <c r="M5" s="2">
        <f t="shared" si="0"/>
        <v>4432.713047977088</v>
      </c>
    </row>
    <row r="6" spans="1:13" ht="12.75">
      <c r="A6" s="1" t="s">
        <v>3</v>
      </c>
      <c r="B6" s="1">
        <v>172.46599999999998</v>
      </c>
      <c r="C6" s="2">
        <f>'[1]1999-00'!N6</f>
        <v>22206</v>
      </c>
      <c r="E6" s="2">
        <f>'[2]MS'!U6</f>
        <v>16.900000000000002</v>
      </c>
      <c r="F6" s="2">
        <f>'[3]LDO99'!O6</f>
        <v>60.750096297639104</v>
      </c>
      <c r="G6" s="2">
        <f>'[6]hsd99'!AB6</f>
        <v>1214.5330514821433</v>
      </c>
      <c r="H6" s="4">
        <f>'[7]HSS99'!U6</f>
        <v>78.07169999999999</v>
      </c>
      <c r="I6">
        <f>'[4]SKO'!U6</f>
        <v>260.7</v>
      </c>
      <c r="J6">
        <f>'[5]LPG99'!H6</f>
        <v>10.379999999999999</v>
      </c>
      <c r="K6" s="2">
        <f>'[8]1999-00'!H6</f>
        <v>9775.142285025766</v>
      </c>
      <c r="L6" s="4">
        <v>3972.52599105</v>
      </c>
      <c r="M6" s="2">
        <f t="shared" si="0"/>
        <v>37767.46912385555</v>
      </c>
    </row>
    <row r="7" spans="1:13" ht="12.75">
      <c r="A7" s="1" t="s">
        <v>4</v>
      </c>
      <c r="B7" s="1">
        <v>103.88700000000001</v>
      </c>
      <c r="C7" s="2">
        <f>'[1]1999-00'!N7</f>
        <v>0</v>
      </c>
      <c r="E7" s="2">
        <f>'[2]MS'!U7</f>
        <v>3.7</v>
      </c>
      <c r="F7" s="2">
        <f>'[3]LDO99'!O7</f>
        <v>3.4537418973788903</v>
      </c>
      <c r="G7" s="2">
        <f>'[6]hsd99'!AB7</f>
        <v>153.66625165230516</v>
      </c>
      <c r="H7" s="4">
        <f>'[7]HSS99'!U7</f>
        <v>0</v>
      </c>
      <c r="I7">
        <f>'[4]SKO'!U7</f>
        <v>8.4</v>
      </c>
      <c r="J7">
        <f>'[5]LPG99'!H7</f>
        <v>1.7999999999999998</v>
      </c>
      <c r="K7" s="2">
        <f>'[8]1999-00'!H7</f>
        <v>26.39227614681004</v>
      </c>
      <c r="L7" s="4">
        <v>0</v>
      </c>
      <c r="M7" s="2">
        <f t="shared" si="0"/>
        <v>301.2992696964941</v>
      </c>
    </row>
    <row r="8" spans="1:13" ht="12.75">
      <c r="A8" s="1" t="s">
        <v>5</v>
      </c>
      <c r="B8" s="1">
        <v>441.35</v>
      </c>
      <c r="C8" s="2">
        <f>'[1]1999-00'!N8</f>
        <v>17160</v>
      </c>
      <c r="D8">
        <v>4350</v>
      </c>
      <c r="E8" s="2">
        <f>'[2]MS'!U8</f>
        <v>50.300000000000004</v>
      </c>
      <c r="F8" s="2">
        <f>'[3]LDO99'!O8</f>
        <v>165.25104098981836</v>
      </c>
      <c r="G8" s="2">
        <f>'[6]hsd99'!AB8</f>
        <v>2067.177095424089</v>
      </c>
      <c r="H8" s="4">
        <f>'[7]HSS99'!U8</f>
        <v>934.7876999999999</v>
      </c>
      <c r="I8">
        <f>'[4]SKO'!U8</f>
        <v>251.7</v>
      </c>
      <c r="J8">
        <f>'[5]LPG99'!H8</f>
        <v>25.14</v>
      </c>
      <c r="K8" s="2">
        <f>'[8]1999-00'!H8</f>
        <v>3623.350964053914</v>
      </c>
      <c r="L8" s="4">
        <v>1664.7175445249995</v>
      </c>
      <c r="M8" s="2">
        <f t="shared" si="0"/>
        <v>30733.77434499282</v>
      </c>
    </row>
    <row r="9" spans="1:13" ht="12.75">
      <c r="A9" s="1" t="s">
        <v>6</v>
      </c>
      <c r="B9" s="1">
        <v>112.035</v>
      </c>
      <c r="C9" s="2">
        <f>'[1]1999-00'!N9</f>
        <v>3742</v>
      </c>
      <c r="E9" s="2">
        <f>'[2]MS'!U9</f>
        <v>20.6</v>
      </c>
      <c r="F9" s="2">
        <f>'[3]LDO99'!O9</f>
        <v>43.50016917577861</v>
      </c>
      <c r="G9" s="2">
        <f>'[6]hsd99'!AB9</f>
        <v>1399.6614058087407</v>
      </c>
      <c r="H9" s="4">
        <f>'[7]HSS99'!U9</f>
        <v>236.97869999999998</v>
      </c>
      <c r="I9">
        <f>'[4]SKO'!U9</f>
        <v>54.6</v>
      </c>
      <c r="J9">
        <f>'[5]LPG99'!H9</f>
        <v>15.059999999999999</v>
      </c>
      <c r="K9" s="2">
        <f>'[8]1999-00'!H9</f>
        <v>2270.770369231024</v>
      </c>
      <c r="L9" s="4">
        <v>3359.31327171</v>
      </c>
      <c r="M9" s="2">
        <f t="shared" si="0"/>
        <v>11254.518915925542</v>
      </c>
    </row>
    <row r="10" spans="1:13" ht="12.75">
      <c r="A10" s="1" t="s">
        <v>7</v>
      </c>
      <c r="B10" s="1">
        <v>10.863999999999999</v>
      </c>
      <c r="C10" s="2">
        <f>'[1]1999-00'!N10</f>
        <v>432</v>
      </c>
      <c r="E10" s="2">
        <f>'[2]MS'!U10</f>
        <v>3.9000000000000004</v>
      </c>
      <c r="F10" s="2">
        <f>'[3]LDO99'!O10</f>
        <v>2.7612062919438696</v>
      </c>
      <c r="G10" s="2">
        <f>'[6]hsd99'!AB10</f>
        <v>177.39398490194665</v>
      </c>
      <c r="H10" s="4">
        <f>'[7]HSS99'!U10</f>
        <v>11.054399999999998</v>
      </c>
      <c r="I10">
        <f>'[4]SKO'!U10</f>
        <v>15.299999999999999</v>
      </c>
      <c r="J10">
        <f>'[5]LPG99'!H10</f>
        <v>3.3600000000000003</v>
      </c>
      <c r="K10" s="2">
        <f>'[8]1999-00'!H10</f>
        <v>2131.8530013483783</v>
      </c>
      <c r="L10" s="4">
        <v>420.0123011999999</v>
      </c>
      <c r="M10" s="2">
        <f t="shared" si="0"/>
        <v>3208.4988937422686</v>
      </c>
    </row>
    <row r="11" spans="1:13" ht="12.75">
      <c r="A11" s="1" t="s">
        <v>8</v>
      </c>
      <c r="B11" s="1">
        <v>12.901</v>
      </c>
      <c r="C11" s="2">
        <f>'[1]1999-00'!N11</f>
        <v>212</v>
      </c>
      <c r="E11" s="2">
        <f>'[2]MS'!U11</f>
        <v>6.2</v>
      </c>
      <c r="F11" s="2">
        <f>'[3]LDO99'!O11</f>
        <v>4.83359019549763</v>
      </c>
      <c r="G11" s="2">
        <f>'[6]hsd99'!AB11</f>
        <v>145.9739672431872</v>
      </c>
      <c r="H11" s="4">
        <f>'[7]HSS99'!U11</f>
        <v>3.4544999999999995</v>
      </c>
      <c r="I11">
        <f>'[4]SKO'!U11</f>
        <v>46.199999999999996</v>
      </c>
      <c r="J11">
        <f>'[5]LPG99'!H11</f>
        <v>3.6599999999999997</v>
      </c>
      <c r="K11" s="2">
        <f>'[8]1999-00'!H11</f>
        <v>1446.0716232238562</v>
      </c>
      <c r="L11" s="4">
        <v>302.9172191249999</v>
      </c>
      <c r="M11" s="2">
        <f t="shared" si="0"/>
        <v>2184.211899787541</v>
      </c>
    </row>
    <row r="12" spans="1:13" ht="12.75">
      <c r="A12" s="1" t="s">
        <v>9</v>
      </c>
      <c r="B12" s="1">
        <v>325.92</v>
      </c>
      <c r="C12" s="2">
        <f>'[1]1999-00'!N12</f>
        <v>2368</v>
      </c>
      <c r="E12" s="2">
        <f>'[2]MS'!U12</f>
        <v>38.2</v>
      </c>
      <c r="F12" s="2">
        <f>'[3]LDO99'!O12</f>
        <v>20.02098433070746</v>
      </c>
      <c r="G12" s="2">
        <f>'[6]hsd99'!AB12</f>
        <v>1505.0855906813554</v>
      </c>
      <c r="H12" s="4">
        <f>'[7]HSS99'!U12</f>
        <v>102.94409999999999</v>
      </c>
      <c r="I12">
        <f>'[4]SKO'!U12</f>
        <v>161.1</v>
      </c>
      <c r="J12">
        <f>'[5]LPG99'!H12</f>
        <v>18.599999999999998</v>
      </c>
      <c r="K12" s="2">
        <f>'[8]1999-00'!H12</f>
        <v>5779.4856893092165</v>
      </c>
      <c r="L12" s="4">
        <v>2570.0353685999994</v>
      </c>
      <c r="M12" s="2">
        <f t="shared" si="0"/>
        <v>12889.39173292128</v>
      </c>
    </row>
    <row r="13" spans="1:13" ht="12.75">
      <c r="A13" s="1" t="s">
        <v>10</v>
      </c>
      <c r="B13" s="1">
        <v>177.21900000000002</v>
      </c>
      <c r="C13" s="2">
        <f>'[1]1999-00'!N13</f>
        <v>84</v>
      </c>
      <c r="E13" s="2">
        <f>'[2]MS'!U13</f>
        <v>28.900000000000002</v>
      </c>
      <c r="F13" s="2">
        <f>'[3]LDO99'!O13</f>
        <v>3.4537303005962494</v>
      </c>
      <c r="G13" s="2">
        <f>'[6]hsd99'!AB13</f>
        <v>917.1075740602676</v>
      </c>
      <c r="H13" s="4">
        <f>'[7]HSS99'!U13</f>
        <v>203.12459999999996</v>
      </c>
      <c r="I13">
        <f>'[4]SKO'!U13</f>
        <v>92.39999999999999</v>
      </c>
      <c r="J13">
        <f>'[5]LPG99'!H13</f>
        <v>13.02</v>
      </c>
      <c r="K13" s="2">
        <f>'[8]1999-00'!H13</f>
        <v>3311.666568675015</v>
      </c>
      <c r="L13" s="4">
        <v>5.7465269999999995</v>
      </c>
      <c r="M13" s="2">
        <f t="shared" si="0"/>
        <v>4836.638000035879</v>
      </c>
    </row>
    <row r="14" spans="1:13" ht="12.75">
      <c r="A14" s="1" t="s">
        <v>11</v>
      </c>
      <c r="B14" s="1">
        <v>350.364</v>
      </c>
      <c r="C14" s="2">
        <f>'[1]1999-00'!N14</f>
        <v>45778</v>
      </c>
      <c r="E14" s="2">
        <f>'[2]MS'!U14</f>
        <v>28.200000000000003</v>
      </c>
      <c r="F14" s="2">
        <f>'[3]LDO99'!O14</f>
        <v>55.232284283764926</v>
      </c>
      <c r="G14" s="2">
        <f>'[6]hsd99'!AB14</f>
        <v>1652.4619684757681</v>
      </c>
      <c r="H14" s="4">
        <f>'[7]HSS99'!U14</f>
        <v>22.1088</v>
      </c>
      <c r="I14">
        <f>'[4]SKO'!U14</f>
        <v>200.4</v>
      </c>
      <c r="J14">
        <f>'[5]LPG99'!H14</f>
        <v>15.84</v>
      </c>
      <c r="K14" s="2">
        <f>'[8]1999-00'!H14</f>
        <v>8048.4356795277035</v>
      </c>
      <c r="L14" s="4">
        <v>4963.2226073249985</v>
      </c>
      <c r="M14" s="2">
        <f t="shared" si="0"/>
        <v>61114.26533961224</v>
      </c>
    </row>
    <row r="15" spans="1:13" ht="12.75">
      <c r="A15" s="1" t="s">
        <v>12</v>
      </c>
      <c r="B15" s="1">
        <v>871.836</v>
      </c>
      <c r="C15" s="2">
        <f>'[1]1999-00'!N15</f>
        <v>33084</v>
      </c>
      <c r="E15" s="2">
        <f>'[2]MS'!U15</f>
        <v>83.7</v>
      </c>
      <c r="F15" s="2">
        <f>'[3]LDO99'!O15</f>
        <v>232.24393829667275</v>
      </c>
      <c r="G15" s="2">
        <f>'[6]hsd99'!AB15</f>
        <v>2973.0955631146676</v>
      </c>
      <c r="H15" s="4">
        <f>'[7]HSS99'!U15</f>
        <v>581.0468999999999</v>
      </c>
      <c r="I15">
        <f>'[4]SKO'!U15</f>
        <v>476.09999999999997</v>
      </c>
      <c r="J15">
        <f>'[5]LPG99'!H15</f>
        <v>56.46</v>
      </c>
      <c r="K15" s="2">
        <f>'[8]1999-00'!H15</f>
        <v>6498.314464223927</v>
      </c>
      <c r="L15" s="4">
        <v>4365.2087274</v>
      </c>
      <c r="M15" s="2">
        <f t="shared" si="0"/>
        <v>49222.00559303526</v>
      </c>
    </row>
    <row r="16" spans="1:13" ht="12.75">
      <c r="A16" s="1" t="s">
        <v>13</v>
      </c>
      <c r="B16" s="1">
        <v>0</v>
      </c>
      <c r="C16" s="2">
        <f>'[1]1999-00'!N16</f>
        <v>0</v>
      </c>
      <c r="E16" s="2">
        <f>'[2]MS'!U16</f>
        <v>1</v>
      </c>
      <c r="F16" s="2">
        <f>'[3]LDO99'!O16</f>
        <v>0</v>
      </c>
      <c r="G16" s="2">
        <f>'[6]hsd99'!AB16</f>
        <v>20.253107</v>
      </c>
      <c r="H16" s="4">
        <f>'[7]HSS99'!U16</f>
        <v>0</v>
      </c>
      <c r="I16">
        <f>'[4]SKO'!U16</f>
        <v>6.3</v>
      </c>
      <c r="J16">
        <f>'[5]LPG99'!H16</f>
        <v>0.48</v>
      </c>
      <c r="K16" s="2">
        <f>'[8]1999-00'!H16</f>
        <v>207.39627050035836</v>
      </c>
      <c r="M16" s="2">
        <f t="shared" si="0"/>
        <v>235.42937750035836</v>
      </c>
    </row>
    <row r="17" spans="1:13" ht="12.75">
      <c r="A17" s="1" t="s">
        <v>14</v>
      </c>
      <c r="B17" s="1">
        <v>0</v>
      </c>
      <c r="C17" s="2">
        <f>'[1]1999-00'!N17</f>
        <v>0</v>
      </c>
      <c r="E17" s="2">
        <f>'[2]MS'!U17</f>
        <v>1.8</v>
      </c>
      <c r="F17" s="2">
        <f>'[3]LDO99'!O17</f>
        <v>0</v>
      </c>
      <c r="G17" s="2">
        <f>'[6]hsd99'!AB17</f>
        <v>77.520513</v>
      </c>
      <c r="H17" s="4">
        <f>'[7]HSS99'!U17</f>
        <v>0</v>
      </c>
      <c r="I17">
        <f>'[4]SKO'!U17</f>
        <v>6.6</v>
      </c>
      <c r="J17">
        <f>'[5]LPG99'!H17</f>
        <v>0.72</v>
      </c>
      <c r="K17" s="2">
        <f>'[8]1999-00'!H17</f>
        <v>338.35695271351153</v>
      </c>
      <c r="L17" s="2">
        <v>11.2848465</v>
      </c>
      <c r="M17" s="2">
        <f t="shared" si="0"/>
        <v>436.28231221351155</v>
      </c>
    </row>
    <row r="18" spans="1:13" ht="12.75">
      <c r="A18" s="1" t="s">
        <v>15</v>
      </c>
      <c r="B18" s="1">
        <v>0</v>
      </c>
      <c r="C18" s="2">
        <f>'[1]1999-00'!N18</f>
        <v>0</v>
      </c>
      <c r="E18" s="2">
        <f>'[2]MS'!U18</f>
        <v>0.8</v>
      </c>
      <c r="F18" s="2">
        <f>'[3]LDO99'!O18</f>
        <v>0.3381</v>
      </c>
      <c r="G18" s="2">
        <f>'[6]hsd99'!AB18</f>
        <v>13.952399999999999</v>
      </c>
      <c r="H18" s="4">
        <f>'[7]HSS99'!U18</f>
        <v>0</v>
      </c>
      <c r="I18">
        <f>'[4]SKO'!U18</f>
        <v>2.4</v>
      </c>
      <c r="J18">
        <f>'[5]LPG99'!H18</f>
        <v>0.6</v>
      </c>
      <c r="K18" s="2">
        <f>'[8]1999-00'!H18</f>
        <v>108.1313216172666</v>
      </c>
      <c r="M18" s="2">
        <f t="shared" si="0"/>
        <v>126.22182161726658</v>
      </c>
    </row>
    <row r="19" spans="1:13" ht="12.75">
      <c r="A19" s="1" t="s">
        <v>16</v>
      </c>
      <c r="B19" s="1">
        <v>0</v>
      </c>
      <c r="C19" s="2">
        <f>'[1]1999-00'!N19</f>
        <v>0</v>
      </c>
      <c r="E19" s="2">
        <f>'[2]MS'!U19</f>
        <v>1</v>
      </c>
      <c r="F19" s="2">
        <f>'[3]LDO99'!O19</f>
        <v>0</v>
      </c>
      <c r="G19" s="2">
        <f>'[6]hsd99'!AB19</f>
        <v>14.666043000000002</v>
      </c>
      <c r="H19" s="4">
        <f>'[7]HSS99'!U19</f>
        <v>0</v>
      </c>
      <c r="I19">
        <f>'[4]SKO'!U19</f>
        <v>4.5</v>
      </c>
      <c r="J19">
        <f>'[5]LPG99'!H19</f>
        <v>0.42000000000000004</v>
      </c>
      <c r="K19" s="2">
        <f>'[8]1999-00'!H19</f>
        <v>380.553668079579</v>
      </c>
      <c r="M19" s="2">
        <f t="shared" si="0"/>
        <v>401.139711079579</v>
      </c>
    </row>
    <row r="20" spans="1:13" ht="12.75">
      <c r="A20" s="1" t="s">
        <v>17</v>
      </c>
      <c r="B20" s="1">
        <v>164.997</v>
      </c>
      <c r="C20" s="2">
        <f>'[1]1999-00'!N20</f>
        <v>19019</v>
      </c>
      <c r="E20" s="2">
        <f>'[2]MS'!U20</f>
        <v>9.600000000000001</v>
      </c>
      <c r="F20" s="2">
        <f>'[3]LDO99'!O20</f>
        <v>8.287023966868881</v>
      </c>
      <c r="G20" s="2">
        <f>'[6]hsd99'!AB20</f>
        <v>504.98169286523466</v>
      </c>
      <c r="H20" s="4">
        <f>'[7]HSS99'!U20</f>
        <v>0</v>
      </c>
      <c r="I20">
        <f>'[4]SKO'!U20</f>
        <v>103.2</v>
      </c>
      <c r="J20">
        <f>'[5]LPG99'!H20</f>
        <v>3.7199999999999998</v>
      </c>
      <c r="K20" s="2">
        <f>'[8]1999-00'!H20</f>
        <v>7511.46337588757</v>
      </c>
      <c r="L20" s="4">
        <v>1479.5266815749999</v>
      </c>
      <c r="M20" s="2">
        <f t="shared" si="0"/>
        <v>28804.775774294678</v>
      </c>
    </row>
    <row r="21" spans="1:13" ht="12.75">
      <c r="A21" s="1" t="s">
        <v>18</v>
      </c>
      <c r="B21" s="1">
        <v>141.91099999999997</v>
      </c>
      <c r="C21" s="2">
        <f>'[1]1999-00'!N21</f>
        <v>10974</v>
      </c>
      <c r="E21" s="2">
        <f>'[2]MS'!U21</f>
        <v>39.800000000000004</v>
      </c>
      <c r="F21" s="2">
        <f>'[3]LDO99'!O21</f>
        <v>24.176406519451994</v>
      </c>
      <c r="G21" s="2">
        <f>'[6]hsd99'!AB21</f>
        <v>1628.1663733160751</v>
      </c>
      <c r="H21" s="4">
        <f>'[7]HSS99'!U21</f>
        <v>437.3397</v>
      </c>
      <c r="I21">
        <f>'[4]SKO'!U21</f>
        <v>110.7</v>
      </c>
      <c r="J21">
        <f>'[5]LPG99'!H21</f>
        <v>17.159999999999997</v>
      </c>
      <c r="K21" s="2">
        <f>'[8]1999-00'!H21</f>
        <v>2503.1690694002136</v>
      </c>
      <c r="L21" s="2">
        <v>6148.0770829799985</v>
      </c>
      <c r="M21" s="2">
        <f t="shared" si="0"/>
        <v>22024.49963221574</v>
      </c>
    </row>
    <row r="22" spans="1:13" ht="12.75">
      <c r="A22" s="1" t="s">
        <v>19</v>
      </c>
      <c r="B22" s="1">
        <v>120.86200000000001</v>
      </c>
      <c r="C22" s="2">
        <f>'[1]1999-00'!N22</f>
        <v>6043</v>
      </c>
      <c r="E22" s="2">
        <f>'[2]MS'!U22</f>
        <v>24.8</v>
      </c>
      <c r="F22" s="2">
        <f>'[3]LDO99'!O22</f>
        <v>44.86872613246497</v>
      </c>
      <c r="G22" s="2">
        <f>'[6]hsd99'!AB22</f>
        <v>1876.598269895957</v>
      </c>
      <c r="H22" s="4">
        <f>'[7]HSS99'!U22</f>
        <v>55.27199999999999</v>
      </c>
      <c r="I22">
        <f>'[4]SKO'!U22</f>
        <v>136.5</v>
      </c>
      <c r="J22">
        <f>'[5]LPG99'!H22</f>
        <v>14.82</v>
      </c>
      <c r="K22" s="2">
        <f>'[8]1999-00'!H22</f>
        <v>8209.200769704075</v>
      </c>
      <c r="L22" s="2">
        <v>3120.4757253749995</v>
      </c>
      <c r="M22" s="2">
        <f t="shared" si="0"/>
        <v>19646.3974911075</v>
      </c>
    </row>
    <row r="23" spans="1:13" ht="12.75">
      <c r="A23" s="1" t="s">
        <v>20</v>
      </c>
      <c r="B23" s="1">
        <v>0.38359999999999994</v>
      </c>
      <c r="C23" s="2">
        <f>'[1]1999-00'!N23</f>
        <v>0</v>
      </c>
      <c r="E23" s="2">
        <f>'[2]MS'!U23</f>
        <v>0.4</v>
      </c>
      <c r="F23" s="2">
        <f>'[3]LDO99'!O23</f>
        <v>0.3381</v>
      </c>
      <c r="G23" s="2">
        <f>'[6]hsd99'!AB23</f>
        <v>8.2446</v>
      </c>
      <c r="H23" s="4">
        <f>'[7]HSS99'!U23</f>
        <v>0</v>
      </c>
      <c r="I23">
        <f>'[4]SKO'!U23</f>
        <v>3.5999999999999996</v>
      </c>
      <c r="J23">
        <f>'[5]LPG99'!H23</f>
        <v>0.24</v>
      </c>
      <c r="K23" s="2">
        <f>'[8]1999-00'!H23</f>
        <v>81.10368627450745</v>
      </c>
      <c r="M23" s="2">
        <f t="shared" si="0"/>
        <v>94.30998627450745</v>
      </c>
    </row>
    <row r="24" spans="1:13" ht="12.75">
      <c r="A24" s="1" t="s">
        <v>21</v>
      </c>
      <c r="B24" s="1">
        <v>770.665</v>
      </c>
      <c r="C24" s="2">
        <f>'[1]1999-00'!N24</f>
        <v>11799</v>
      </c>
      <c r="D24">
        <v>17550</v>
      </c>
      <c r="E24" s="2">
        <f>'[2]MS'!U24</f>
        <v>49.1</v>
      </c>
      <c r="F24" s="2">
        <f>'[3]LDO99'!O24</f>
        <v>29.008282016373748</v>
      </c>
      <c r="G24" s="2">
        <f>'[6]hsd99'!AB24</f>
        <v>2433.46700958266</v>
      </c>
      <c r="H24" s="4">
        <f>'[7]HSS99'!U24</f>
        <v>295.7052</v>
      </c>
      <c r="I24">
        <f>'[4]SKO'!U24</f>
        <v>222.9</v>
      </c>
      <c r="J24">
        <f>'[5]LPG99'!H24</f>
        <v>30.78</v>
      </c>
      <c r="K24" s="2">
        <f>'[8]1999-00'!H24</f>
        <v>10034.378861498923</v>
      </c>
      <c r="L24" s="2">
        <v>2674.7703069674994</v>
      </c>
      <c r="M24" s="2">
        <f t="shared" si="0"/>
        <v>45889.77466006545</v>
      </c>
    </row>
    <row r="25" spans="1:13" ht="12.75">
      <c r="A25" s="1" t="s">
        <v>22</v>
      </c>
      <c r="B25" s="1">
        <v>0.19179999999999997</v>
      </c>
      <c r="C25" s="2">
        <f>'[1]1999-00'!N25</f>
        <v>0</v>
      </c>
      <c r="E25" s="2">
        <f>'[2]MS'!U25</f>
        <v>0.7000000000000001</v>
      </c>
      <c r="F25" s="2">
        <f>'[3]LDO99'!O25</f>
        <v>0</v>
      </c>
      <c r="G25" s="2">
        <f>'[6]hsd99'!AB25</f>
        <v>29.332086000000004</v>
      </c>
      <c r="H25" s="4">
        <f>'[7]HSS99'!U25</f>
        <v>0</v>
      </c>
      <c r="I25">
        <f>'[4]SKO'!U25</f>
        <v>9.9</v>
      </c>
      <c r="J25">
        <f>'[5]LPG99'!H25</f>
        <v>0.66</v>
      </c>
      <c r="K25" s="2">
        <f>'[8]1999-00'!H25</f>
        <v>321.09992657255015</v>
      </c>
      <c r="L25" s="2">
        <v>2.8316220000000003</v>
      </c>
      <c r="M25" s="2">
        <f t="shared" si="0"/>
        <v>364.7154345725501</v>
      </c>
    </row>
    <row r="26" spans="1:13" ht="12.75">
      <c r="A26" s="1" t="s">
        <v>23</v>
      </c>
      <c r="B26" s="1">
        <v>230.18099999999998</v>
      </c>
      <c r="C26" s="2">
        <f>'[1]1999-00'!N26</f>
        <v>48839</v>
      </c>
      <c r="E26" s="2">
        <f>'[2]MS'!U26</f>
        <v>49.300000000000004</v>
      </c>
      <c r="F26" s="2">
        <f>'[3]LDO99'!O26</f>
        <v>115.31603165353519</v>
      </c>
      <c r="G26" s="2">
        <f>'[6]hsd99'!AB26</f>
        <v>3391.626821665721</v>
      </c>
      <c r="H26" s="4">
        <f>'[7]HSS99'!U26</f>
        <v>212.10629999999998</v>
      </c>
      <c r="I26">
        <f>'[4]SKO'!U26</f>
        <v>426</v>
      </c>
      <c r="J26">
        <f>'[5]LPG99'!H26</f>
        <v>46.86</v>
      </c>
      <c r="K26" s="2">
        <f>'[8]1999-00'!H26</f>
        <v>20152.415369135426</v>
      </c>
      <c r="L26" s="2">
        <v>11822.896085002498</v>
      </c>
      <c r="M26" s="2">
        <f t="shared" si="0"/>
        <v>85285.70160745719</v>
      </c>
    </row>
    <row r="27" spans="1:13" ht="12.75">
      <c r="A27" s="1" t="s">
        <v>24</v>
      </c>
      <c r="B27" s="1">
        <v>188.08300000000003</v>
      </c>
      <c r="C27" s="2">
        <f>'[1]1999-00'!N27</f>
        <v>22667</v>
      </c>
      <c r="E27" s="2">
        <f>'[2]MS'!U27</f>
        <v>17.2</v>
      </c>
      <c r="F27" s="2">
        <f>'[3]LDO99'!O27</f>
        <v>114.61346942486378</v>
      </c>
      <c r="G27" s="2">
        <f>'[6]hsd99'!AB27</f>
        <v>1344.4723990073305</v>
      </c>
      <c r="H27" s="4">
        <f>'[7]HSS99'!U27</f>
        <v>0</v>
      </c>
      <c r="I27">
        <f>'[4]SKO'!U27</f>
        <v>249</v>
      </c>
      <c r="J27">
        <f>'[5]LPG99'!H27</f>
        <v>19.2</v>
      </c>
      <c r="K27" s="2">
        <f>'[8]1999-00'!H27</f>
        <v>10072.90997659786</v>
      </c>
      <c r="L27" s="2">
        <v>7097.604316575001</v>
      </c>
      <c r="M27" s="2">
        <f t="shared" si="0"/>
        <v>41770.08316160506</v>
      </c>
    </row>
    <row r="28" spans="1:13" ht="12.75">
      <c r="A28" s="1" t="s">
        <v>25</v>
      </c>
      <c r="B28" s="1">
        <v>0</v>
      </c>
      <c r="C28" s="2">
        <f>'[1]1999-00'!N28</f>
        <v>0</v>
      </c>
      <c r="E28" s="2">
        <f>'[2]MS'!U28</f>
        <v>0.4</v>
      </c>
      <c r="F28" s="2">
        <f>'[3]LDO99'!O28</f>
        <v>0</v>
      </c>
      <c r="G28" s="2">
        <f>'[6]hsd99'!AB28</f>
        <v>44.696512</v>
      </c>
      <c r="H28" s="4">
        <f>'[7]HSS99'!U28</f>
        <v>0</v>
      </c>
      <c r="I28">
        <f>'[4]SKO'!U28</f>
        <v>2.1</v>
      </c>
      <c r="J28">
        <f>'[5]LPG99'!H28</f>
        <v>0.12</v>
      </c>
      <c r="K28" s="2">
        <f>'[8]1999-00'!H28</f>
        <v>26.558936402443003</v>
      </c>
      <c r="L28" s="2"/>
      <c r="M28" s="2">
        <f t="shared" si="0"/>
        <v>73.875448402443</v>
      </c>
    </row>
    <row r="29" spans="1:13" ht="12.75">
      <c r="A29" s="1" t="s">
        <v>26</v>
      </c>
      <c r="B29" s="1">
        <v>6.79</v>
      </c>
      <c r="C29" s="2">
        <f>'[1]1999-00'!N29</f>
        <v>0</v>
      </c>
      <c r="E29" s="2">
        <f>'[2]MS'!U29</f>
        <v>6.300000000000001</v>
      </c>
      <c r="F29" s="2">
        <f>'[3]LDO99'!O29</f>
        <v>2.7611164943820223</v>
      </c>
      <c r="G29" s="2">
        <f>'[6]hsd99'!AB29</f>
        <v>53.77660158224718</v>
      </c>
      <c r="H29" s="4">
        <f>'[7]HSS99'!U29</f>
        <v>13.1271</v>
      </c>
      <c r="I29">
        <f>'[4]SKO'!U29</f>
        <v>4.2</v>
      </c>
      <c r="J29">
        <f>'[5]LPG99'!H29</f>
        <v>1.8599999999999999</v>
      </c>
      <c r="K29" s="2">
        <f>'[8]1999-00'!H29</f>
        <v>3.899997756710012</v>
      </c>
      <c r="L29" s="2"/>
      <c r="M29" s="2">
        <f t="shared" si="0"/>
        <v>92.71481583333922</v>
      </c>
    </row>
    <row r="30" spans="1:13" ht="12.75">
      <c r="A30" s="1" t="s">
        <v>27</v>
      </c>
      <c r="B30" s="1">
        <v>12.222000000000001</v>
      </c>
      <c r="C30" s="2">
        <f>'[1]1999-00'!N30</f>
        <v>0</v>
      </c>
      <c r="E30" s="2">
        <f>'[2]MS'!U30</f>
        <v>0.5</v>
      </c>
      <c r="F30" s="2">
        <f>'[3]LDO99'!O30</f>
        <v>6.215264484071739</v>
      </c>
      <c r="G30" s="2">
        <f>'[6]hsd99'!AB30</f>
        <v>69.14686380713701</v>
      </c>
      <c r="H30" s="4">
        <f>'[7]HSS99'!U30</f>
        <v>0</v>
      </c>
      <c r="I30">
        <f>'[4]SKO'!U30</f>
        <v>0.8999999999999999</v>
      </c>
      <c r="J30">
        <f>'[5]LPG99'!H30</f>
        <v>0.12</v>
      </c>
      <c r="K30" s="2">
        <f>'[8]1999-00'!H30</f>
        <v>12.178567085280415</v>
      </c>
      <c r="M30" s="2">
        <f t="shared" si="0"/>
        <v>101.28269537648917</v>
      </c>
    </row>
    <row r="31" spans="1:13" ht="12.75">
      <c r="A31" s="1" t="s">
        <v>28</v>
      </c>
      <c r="B31" s="1">
        <v>17.654</v>
      </c>
      <c r="C31" s="2">
        <f>'[1]1999-00'!N31</f>
        <v>0</v>
      </c>
      <c r="E31" s="2">
        <f>'[2]MS'!U31</f>
        <v>0.5</v>
      </c>
      <c r="F31" s="2">
        <f>'[3]LDO99'!O31</f>
        <v>2.761523973731884</v>
      </c>
      <c r="G31" s="2">
        <f>'[6]hsd99'!AB31</f>
        <v>20.254063785980524</v>
      </c>
      <c r="H31" s="4">
        <f>'[7]HSS99'!U31</f>
        <v>0</v>
      </c>
      <c r="I31">
        <f>'[4]SKO'!U31</f>
        <v>1.5</v>
      </c>
      <c r="J31">
        <f>'[5]LPG99'!H31</f>
        <v>0.12</v>
      </c>
      <c r="K31" s="2">
        <f>'[8]1999-00'!H31</f>
        <v>3.7885404295957286</v>
      </c>
      <c r="M31" s="2">
        <f t="shared" si="0"/>
        <v>46.57812818930813</v>
      </c>
    </row>
    <row r="32" spans="1:13" ht="12.75">
      <c r="A32" s="1" t="s">
        <v>29</v>
      </c>
      <c r="B32" s="1">
        <v>6.111000000000001</v>
      </c>
      <c r="C32" s="2">
        <f>'[1]1999-00'!N32</f>
        <v>4933</v>
      </c>
      <c r="E32" s="2">
        <f>'[2]MS'!U32</f>
        <v>53.6</v>
      </c>
      <c r="F32" s="2">
        <f>'[3]LDO99'!O32</f>
        <v>69.72237213340657</v>
      </c>
      <c r="G32" s="2">
        <f>'[6]hsd99'!AB32</f>
        <v>867.4189708087074</v>
      </c>
      <c r="H32" s="4">
        <f>'[7]HSS99'!U32</f>
        <v>5.5272</v>
      </c>
      <c r="I32">
        <f>'[4]SKO'!U32</f>
        <v>61.8</v>
      </c>
      <c r="J32">
        <f>'[5]LPG99'!H32</f>
        <v>27</v>
      </c>
      <c r="K32" s="2">
        <f>'[8]1999-00'!H32</f>
        <v>145.73291691514825</v>
      </c>
      <c r="M32" s="2">
        <f t="shared" si="0"/>
        <v>6169.9124598572635</v>
      </c>
    </row>
    <row r="33" spans="1:13" ht="12.75">
      <c r="A33" s="1" t="s">
        <v>30</v>
      </c>
      <c r="B33" s="1">
        <v>0</v>
      </c>
      <c r="C33" s="2">
        <f>'[1]1999-00'!N33</f>
        <v>0</v>
      </c>
      <c r="E33" s="2">
        <f>'[2]MS'!U33</f>
        <v>0</v>
      </c>
      <c r="F33" s="2">
        <f>'[3]LDO99'!O33</f>
        <v>0</v>
      </c>
      <c r="G33" s="2">
        <f>'[6]hsd99'!AB33</f>
        <v>3.8051999999999992</v>
      </c>
      <c r="H33" s="4">
        <f>'[7]HSS99'!U33</f>
        <v>0</v>
      </c>
      <c r="I33">
        <f>'[4]SKO'!U33</f>
        <v>0</v>
      </c>
      <c r="J33">
        <f>'[5]LPG99'!H33</f>
        <v>0</v>
      </c>
      <c r="K33" s="2">
        <f>'[8]1999-00'!H33</f>
        <v>5.554155558941098</v>
      </c>
      <c r="M33" s="2">
        <f t="shared" si="0"/>
        <v>9.359355558941097</v>
      </c>
    </row>
    <row r="34" spans="1:13" ht="12.75">
      <c r="A34" s="1" t="s">
        <v>31</v>
      </c>
      <c r="B34" s="1">
        <v>19.691000000000003</v>
      </c>
      <c r="C34" s="2">
        <f>'[1]1999-00'!N34</f>
        <v>0</v>
      </c>
      <c r="E34" s="2">
        <f>'[2]MS'!U34</f>
        <v>2</v>
      </c>
      <c r="F34" s="2">
        <f>'[3]LDO99'!O34</f>
        <v>2.0728434973488863</v>
      </c>
      <c r="G34" s="2">
        <f>'[6]hsd99'!AB34</f>
        <v>103.38085930036056</v>
      </c>
      <c r="H34" s="4">
        <f>'[7]HSS99'!U34</f>
        <v>0.6908999999999998</v>
      </c>
      <c r="I34">
        <f>'[4]SKO'!U34</f>
        <v>4.5</v>
      </c>
      <c r="J34">
        <f>'[5]LPG99'!H34</f>
        <v>0.96</v>
      </c>
      <c r="K34" s="2">
        <f>'[8]1999-00'!H34</f>
        <v>21.603457848970358</v>
      </c>
      <c r="M34" s="2">
        <f t="shared" si="0"/>
        <v>154.8990606466798</v>
      </c>
    </row>
    <row r="35" spans="3:13" ht="12.75">
      <c r="C35" s="2">
        <f>'[1]1999-00'!N35</f>
        <v>289300</v>
      </c>
      <c r="E35">
        <f>'[2]MS'!U35</f>
        <v>590.5</v>
      </c>
      <c r="F35" s="2">
        <f>'[3]LDO99'!O35</f>
        <v>1041.6698351736782</v>
      </c>
      <c r="G35" s="2">
        <f>'[6]hsd99'!AB35</f>
        <v>27413.27194468391</v>
      </c>
      <c r="H35" s="4">
        <f>'[7]HSS99'!U35</f>
        <v>3290.756699999999</v>
      </c>
      <c r="I35">
        <f>'[4]SKO'!U35</f>
        <v>3216.6</v>
      </c>
      <c r="J35">
        <f>'[5]LPG99'!H35</f>
        <v>361.55999999999983</v>
      </c>
      <c r="K35" s="2">
        <f>'[8]1999-00'!H35</f>
        <v>120101.57332299947</v>
      </c>
      <c r="M35" s="2">
        <f t="shared" si="0"/>
        <v>445315.9318028571</v>
      </c>
    </row>
  </sheetData>
  <printOptions/>
  <pageMargins left="0.75" right="0.75" top="1" bottom="1" header="0.5" footer="0.5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17" sqref="E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1" ySplit="2" topLeftCell="D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31" sqref="L31"/>
    </sheetView>
  </sheetViews>
  <sheetFormatPr defaultColWidth="9.140625" defaultRowHeight="12.75"/>
  <cols>
    <col min="1" max="1" width="25.421875" style="0" customWidth="1"/>
    <col min="2" max="2" width="13.140625" style="0" customWidth="1"/>
  </cols>
  <sheetData>
    <row r="1" ht="12.75">
      <c r="A1" t="s">
        <v>46</v>
      </c>
    </row>
    <row r="2" spans="2:13" ht="12.75">
      <c r="B2" t="s">
        <v>45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1">
        <v>274.0992</v>
      </c>
      <c r="C3" s="2">
        <f>'[1]1991-92'!N3</f>
        <v>24453</v>
      </c>
      <c r="E3" s="2">
        <f>'[2]MS'!M3</f>
        <v>22</v>
      </c>
      <c r="F3" s="2">
        <f>'[3]LDO91'!O3</f>
        <v>21.295043430795282</v>
      </c>
      <c r="G3" s="2">
        <f>'[6]hsd91'!AB3</f>
        <v>1317.8968834778716</v>
      </c>
      <c r="H3" s="2">
        <f>'[7]HSS91'!U3</f>
        <v>63.3696</v>
      </c>
      <c r="I3">
        <f>'[4]SKO'!M3</f>
        <v>169.5</v>
      </c>
      <c r="J3">
        <f>'[5]LPG91'!H3</f>
        <v>12.120000000000001</v>
      </c>
      <c r="K3" s="2">
        <f>'[8]1991-92'!H3</f>
        <v>14725.115614821967</v>
      </c>
      <c r="L3">
        <v>3338</v>
      </c>
      <c r="M3" s="2">
        <f>SUM(B3:L3)</f>
        <v>44396.39634173064</v>
      </c>
    </row>
    <row r="4" spans="1:13" ht="12.75">
      <c r="A4" s="1" t="s">
        <v>1</v>
      </c>
      <c r="B4" s="1">
        <v>0</v>
      </c>
      <c r="C4" s="2">
        <f>'[1]1991-92'!N4</f>
        <v>0</v>
      </c>
      <c r="E4" s="2">
        <f>'[2]MS'!M4</f>
        <v>0.9</v>
      </c>
      <c r="F4" s="2">
        <f>'[3]LDO91'!O4</f>
        <v>0</v>
      </c>
      <c r="G4" s="2">
        <f>'[6]hsd91'!AB4</f>
        <v>25.071064200000002</v>
      </c>
      <c r="H4" s="2">
        <f>'[7]HSS91'!U4</f>
        <v>0</v>
      </c>
      <c r="I4">
        <f>'[4]SKO'!M4</f>
        <v>3.9</v>
      </c>
      <c r="J4">
        <f>'[5]LPG91'!H4</f>
        <v>0.12000000000000001</v>
      </c>
      <c r="K4" s="2">
        <f>'[8]1991-92'!H4</f>
        <v>241.74226858825793</v>
      </c>
      <c r="M4" s="2">
        <f aca="true" t="shared" si="0" ref="M4:M34">SUM(B4:L4)</f>
        <v>271.73333278825794</v>
      </c>
    </row>
    <row r="5" spans="1:13" ht="12.75">
      <c r="A5" s="1" t="s">
        <v>2</v>
      </c>
      <c r="B5" s="1">
        <v>163.46880000000002</v>
      </c>
      <c r="C5" s="2">
        <f>'[1]1991-92'!N5</f>
        <v>852</v>
      </c>
      <c r="E5" s="2">
        <f>'[2]MS'!M5</f>
        <v>5.300000000000001</v>
      </c>
      <c r="F5" s="2">
        <f>'[3]LDO91'!O5</f>
        <v>6.867087538439009</v>
      </c>
      <c r="G5" s="2">
        <f>'[6]hsd91'!AB5</f>
        <v>234.74607394248062</v>
      </c>
      <c r="H5" s="2">
        <f>'[7]HSS91'!U5</f>
        <v>28.929599999999997</v>
      </c>
      <c r="I5">
        <f>'[4]SKO'!M5</f>
        <v>79.5</v>
      </c>
      <c r="J5">
        <f>'[5]LPG91'!H5</f>
        <v>2.46</v>
      </c>
      <c r="K5" s="2">
        <f>'[8]1991-92'!H5</f>
        <v>1937.0629946505642</v>
      </c>
      <c r="L5" s="4">
        <v>1279.6498275750002</v>
      </c>
      <c r="M5" s="2">
        <f t="shared" si="0"/>
        <v>4589.984383706484</v>
      </c>
    </row>
    <row r="6" spans="1:13" ht="12.75">
      <c r="A6" s="1" t="s">
        <v>3</v>
      </c>
      <c r="B6" s="1">
        <v>660.48</v>
      </c>
      <c r="C6" s="2">
        <f>'[1]1991-92'!N6</f>
        <v>19086</v>
      </c>
      <c r="E6" s="2">
        <f>'[2]MS'!M6</f>
        <v>13.600000000000001</v>
      </c>
      <c r="F6" s="2">
        <f>'[3]LDO91'!O6</f>
        <v>105.08354378323378</v>
      </c>
      <c r="G6" s="2">
        <f>'[6]hsd91'!AB6</f>
        <v>884.1915791702609</v>
      </c>
      <c r="H6" s="2">
        <f>'[7]HSS91'!U6</f>
        <v>68.88</v>
      </c>
      <c r="I6">
        <f>'[4]SKO'!M6</f>
        <v>140.7</v>
      </c>
      <c r="J6">
        <f>'[5]LPG91'!H6</f>
        <v>4.199999999999999</v>
      </c>
      <c r="K6" s="2">
        <f>'[8]1991-92'!H6</f>
        <v>9028.480126316841</v>
      </c>
      <c r="L6" s="4">
        <v>3025.633532115</v>
      </c>
      <c r="M6" s="2">
        <f t="shared" si="0"/>
        <v>33017.24878138534</v>
      </c>
    </row>
    <row r="7" spans="1:13" ht="12.75">
      <c r="A7" s="1" t="s">
        <v>4</v>
      </c>
      <c r="B7" s="1">
        <v>145.3056</v>
      </c>
      <c r="C7" s="2">
        <f>'[1]1991-92'!N7</f>
        <v>0</v>
      </c>
      <c r="E7" s="2">
        <f>'[2]MS'!M7</f>
        <v>2.4000000000000004</v>
      </c>
      <c r="F7" s="2">
        <f>'[3]LDO91'!O7</f>
        <v>3.435827614673531</v>
      </c>
      <c r="G7" s="2">
        <f>'[6]hsd91'!AB7</f>
        <v>82.24213382775685</v>
      </c>
      <c r="H7" s="2">
        <f>'[7]HSS91'!U7</f>
        <v>0</v>
      </c>
      <c r="I7">
        <f>'[4]SKO'!M7</f>
        <v>9.299999999999999</v>
      </c>
      <c r="J7">
        <f>'[5]LPG91'!H7</f>
        <v>0.8399999999999999</v>
      </c>
      <c r="K7" s="2">
        <f>'[8]1991-92'!H7</f>
        <v>39.095151413354095</v>
      </c>
      <c r="L7" s="4">
        <v>0</v>
      </c>
      <c r="M7" s="2">
        <f t="shared" si="0"/>
        <v>282.6187128557845</v>
      </c>
    </row>
    <row r="8" spans="1:13" ht="12.75">
      <c r="A8" s="1" t="s">
        <v>5</v>
      </c>
      <c r="B8" s="1">
        <v>541.5935999999999</v>
      </c>
      <c r="C8" s="2">
        <f>'[1]1991-92'!N8</f>
        <v>15172</v>
      </c>
      <c r="D8">
        <v>3430</v>
      </c>
      <c r="E8" s="2">
        <f>'[2]MS'!M8</f>
        <v>28.3</v>
      </c>
      <c r="F8" s="2">
        <f>'[3]LDO91'!O8</f>
        <v>184.31473960513785</v>
      </c>
      <c r="G8" s="2">
        <f>'[6]hsd91'!AB8</f>
        <v>1025.0320583250086</v>
      </c>
      <c r="H8" s="2">
        <f>'[7]HSS91'!U8</f>
        <v>1065.5736000000002</v>
      </c>
      <c r="I8">
        <f>'[4]SKO'!M8</f>
        <v>233.7</v>
      </c>
      <c r="J8">
        <f>'[5]LPG91'!H8</f>
        <v>14.04</v>
      </c>
      <c r="K8" s="2">
        <f>'[8]1991-92'!H8</f>
        <v>3474.9966088404353</v>
      </c>
      <c r="L8" s="4">
        <v>1267.2625076999998</v>
      </c>
      <c r="M8" s="2">
        <f t="shared" si="0"/>
        <v>26436.813114470584</v>
      </c>
    </row>
    <row r="9" spans="1:13" ht="12.75">
      <c r="A9" s="1" t="s">
        <v>6</v>
      </c>
      <c r="B9" s="1">
        <v>528.384</v>
      </c>
      <c r="C9" s="2">
        <f>'[1]1991-92'!N9</f>
        <v>3823</v>
      </c>
      <c r="E9" s="2">
        <f>'[2]MS'!M9</f>
        <v>11.200000000000001</v>
      </c>
      <c r="F9" s="2">
        <f>'[3]LDO91'!O9</f>
        <v>32.28602675656224</v>
      </c>
      <c r="G9" s="2">
        <f>'[6]hsd91'!AB9</f>
        <v>598.8523189983699</v>
      </c>
      <c r="H9" s="2">
        <f>'[7]HSS91'!U9</f>
        <v>92.29920000000001</v>
      </c>
      <c r="I9">
        <f>'[4]SKO'!M9</f>
        <v>45.9</v>
      </c>
      <c r="J9">
        <f>'[5]LPG91'!H9</f>
        <v>4.92</v>
      </c>
      <c r="K9" s="2">
        <f>'[8]1991-92'!H9</f>
        <v>2273.5473912387924</v>
      </c>
      <c r="L9" s="4">
        <v>2639.1797416125</v>
      </c>
      <c r="M9" s="2">
        <f t="shared" si="0"/>
        <v>10049.568678606225</v>
      </c>
    </row>
    <row r="10" spans="1:13" ht="12.75">
      <c r="A10" s="1" t="s">
        <v>7</v>
      </c>
      <c r="B10" s="1">
        <v>6.604799999999999</v>
      </c>
      <c r="C10" s="2">
        <f>'[1]1991-92'!N10</f>
        <v>165</v>
      </c>
      <c r="E10" s="2">
        <f>'[2]MS'!M10</f>
        <v>2.2</v>
      </c>
      <c r="F10" s="2">
        <f>'[3]LDO91'!O10</f>
        <v>1.3735724519483423</v>
      </c>
      <c r="G10" s="2">
        <f>'[6]hsd91'!AB10</f>
        <v>80.82753193191704</v>
      </c>
      <c r="H10" s="2">
        <f>'[7]HSS91'!U10</f>
        <v>2.7552</v>
      </c>
      <c r="I10">
        <f>'[4]SKO'!M10</f>
        <v>10.5</v>
      </c>
      <c r="J10">
        <f>'[5]LPG91'!H10</f>
        <v>0.72</v>
      </c>
      <c r="K10" s="2">
        <f>'[8]1991-92'!H10</f>
        <v>2250.3687966329644</v>
      </c>
      <c r="L10" s="4">
        <v>273.9470241975</v>
      </c>
      <c r="M10" s="2">
        <f t="shared" si="0"/>
        <v>2794.29692521433</v>
      </c>
    </row>
    <row r="11" spans="1:13" ht="12.75">
      <c r="A11" s="1" t="s">
        <v>8</v>
      </c>
      <c r="B11" s="1">
        <v>3.3024</v>
      </c>
      <c r="C11" s="2">
        <f>'[1]1991-92'!N11</f>
        <v>257</v>
      </c>
      <c r="E11" s="2">
        <f>'[2]MS'!M11</f>
        <v>3</v>
      </c>
      <c r="F11" s="2">
        <f>'[3]LDO91'!O11</f>
        <v>4.808759271327014</v>
      </c>
      <c r="G11" s="2">
        <f>'[6]hsd91'!AB11</f>
        <v>106.1354994667654</v>
      </c>
      <c r="H11" s="2">
        <f>'[7]HSS91'!U11</f>
        <v>0.6888000000000001</v>
      </c>
      <c r="I11">
        <f>'[4]SKO'!M11</f>
        <v>25.8</v>
      </c>
      <c r="J11">
        <f>'[5]LPG91'!H11</f>
        <v>1.2000000000000002</v>
      </c>
      <c r="K11" s="2">
        <f>'[8]1991-92'!H11</f>
        <v>1247.2565198353336</v>
      </c>
      <c r="L11" s="4">
        <v>385.03803961874996</v>
      </c>
      <c r="M11" s="2">
        <f t="shared" si="0"/>
        <v>2034.230018192176</v>
      </c>
    </row>
    <row r="12" spans="1:13" ht="12.75">
      <c r="A12" s="1" t="s">
        <v>9</v>
      </c>
      <c r="B12" s="1">
        <v>394.6368</v>
      </c>
      <c r="C12" s="2">
        <f>'[1]1991-92'!N12</f>
        <v>2329</v>
      </c>
      <c r="E12" s="2">
        <f>'[2]MS'!M12</f>
        <v>22.1</v>
      </c>
      <c r="F12" s="2">
        <f>'[3]LDO91'!O12</f>
        <v>15.110738699024191</v>
      </c>
      <c r="G12" s="2">
        <f>'[6]hsd91'!AB12</f>
        <v>806.8847205993882</v>
      </c>
      <c r="H12" s="2">
        <f>'[7]HSS91'!U12</f>
        <v>56.4816</v>
      </c>
      <c r="I12">
        <f>'[4]SKO'!M12</f>
        <v>132.29999999999998</v>
      </c>
      <c r="J12">
        <f>'[5]LPG91'!H12</f>
        <v>7.38</v>
      </c>
      <c r="K12" s="2">
        <f>'[8]1991-92'!H12</f>
        <v>5514.879308025667</v>
      </c>
      <c r="L12" s="4">
        <v>2031.4764504374998</v>
      </c>
      <c r="M12" s="2">
        <f t="shared" si="0"/>
        <v>11310.249617761581</v>
      </c>
    </row>
    <row r="13" spans="1:13" ht="12.75">
      <c r="A13" s="1" t="s">
        <v>10</v>
      </c>
      <c r="B13" s="1">
        <v>252.63359999999997</v>
      </c>
      <c r="C13" s="2">
        <f>'[1]1991-92'!N13</f>
        <v>230</v>
      </c>
      <c r="E13" s="2">
        <f>'[2]MS'!M13</f>
        <v>14.4</v>
      </c>
      <c r="F13" s="2">
        <f>'[3]LDO91'!O13</f>
        <v>6.87163554017733</v>
      </c>
      <c r="G13" s="2">
        <f>'[6]hsd91'!AB13</f>
        <v>523.678250093948</v>
      </c>
      <c r="H13" s="2">
        <f>'[7]HSS91'!U13</f>
        <v>113.652</v>
      </c>
      <c r="I13">
        <f>'[4]SKO'!M13</f>
        <v>76.8</v>
      </c>
      <c r="J13">
        <f>'[5]LPG91'!H13</f>
        <v>5.52</v>
      </c>
      <c r="K13" s="2">
        <f>'[8]1991-92'!H13</f>
        <v>2969.939186611222</v>
      </c>
      <c r="L13" s="4">
        <v>338.0649342</v>
      </c>
      <c r="M13" s="2">
        <f t="shared" si="0"/>
        <v>4531.559606445347</v>
      </c>
    </row>
    <row r="14" spans="1:13" ht="12.75">
      <c r="A14" s="1" t="s">
        <v>11</v>
      </c>
      <c r="B14" s="1">
        <v>427.6608</v>
      </c>
      <c r="C14" s="2">
        <f>'[1]1991-92'!N14</f>
        <v>33967</v>
      </c>
      <c r="E14" s="2">
        <f>'[2]MS'!M14</f>
        <v>16.900000000000002</v>
      </c>
      <c r="F14" s="2">
        <f>'[3]LDO91'!O14</f>
        <v>12.363710362947744</v>
      </c>
      <c r="G14" s="2">
        <f>'[6]hsd91'!AB14</f>
        <v>944.6512010143811</v>
      </c>
      <c r="H14" s="2">
        <f>'[7]HSS91'!U14</f>
        <v>39.261599999999994</v>
      </c>
      <c r="I14">
        <f>'[4]SKO'!M14</f>
        <v>111.6</v>
      </c>
      <c r="J14">
        <f>'[5]LPG91'!H14</f>
        <v>7.680000000000001</v>
      </c>
      <c r="K14" s="2">
        <f>'[8]1991-92'!H14</f>
        <v>10266.50487091549</v>
      </c>
      <c r="L14" s="4">
        <v>3664.2406014225</v>
      </c>
      <c r="M14" s="2">
        <f t="shared" si="0"/>
        <v>49457.8627837153</v>
      </c>
    </row>
    <row r="15" spans="1:13" ht="12.75">
      <c r="A15" s="1" t="s">
        <v>12</v>
      </c>
      <c r="B15" s="1">
        <v>1510.848</v>
      </c>
      <c r="C15" s="2">
        <f>'[1]1991-92'!N15</f>
        <v>24005</v>
      </c>
      <c r="E15" s="2">
        <f>'[2]MS'!M15</f>
        <v>57.6</v>
      </c>
      <c r="F15" s="2">
        <f>'[3]LDO91'!O15</f>
        <v>224.14155163053488</v>
      </c>
      <c r="G15" s="2">
        <f>'[6]hsd91'!AB15</f>
        <v>1188.7755909200264</v>
      </c>
      <c r="H15" s="2">
        <f>'[7]HSS91'!U15</f>
        <v>771.4559999999999</v>
      </c>
      <c r="I15">
        <f>'[4]SKO'!M15</f>
        <v>450.3</v>
      </c>
      <c r="J15">
        <f>'[5]LPG91'!H15</f>
        <v>30.12</v>
      </c>
      <c r="K15" s="2">
        <f>'[8]1991-92'!H15</f>
        <v>6381.960451171864</v>
      </c>
      <c r="L15" s="4">
        <v>2580.7906176749993</v>
      </c>
      <c r="M15" s="2">
        <f t="shared" si="0"/>
        <v>37200.99221139742</v>
      </c>
    </row>
    <row r="16" spans="1:13" ht="12.75">
      <c r="A16" s="1" t="s">
        <v>13</v>
      </c>
      <c r="B16" s="1">
        <v>0</v>
      </c>
      <c r="C16" s="2">
        <f>'[1]1991-92'!N16</f>
        <v>0</v>
      </c>
      <c r="E16" s="2">
        <f>'[2]MS'!M16</f>
        <v>1</v>
      </c>
      <c r="F16" s="2">
        <f>'[3]LDO91'!O16</f>
        <v>0</v>
      </c>
      <c r="G16" s="2">
        <f>'[6]hsd91'!AB16</f>
        <v>17.57077</v>
      </c>
      <c r="H16" s="2">
        <f>'[7]HSS91'!U16</f>
        <v>0</v>
      </c>
      <c r="I16">
        <f>'[4]SKO'!M16</f>
        <v>4.8</v>
      </c>
      <c r="J16">
        <f>'[5]LPG91'!H16</f>
        <v>0.18</v>
      </c>
      <c r="K16" s="2">
        <f>'[8]1991-92'!H16</f>
        <v>166.8009708281164</v>
      </c>
      <c r="M16" s="2">
        <f t="shared" si="0"/>
        <v>190.3517408281164</v>
      </c>
    </row>
    <row r="17" spans="1:13" ht="12.75">
      <c r="A17" s="1" t="s">
        <v>14</v>
      </c>
      <c r="B17" s="1">
        <v>0</v>
      </c>
      <c r="C17" s="2">
        <f>'[1]1991-92'!N17</f>
        <v>0</v>
      </c>
      <c r="E17" s="2">
        <f>'[2]MS'!M17</f>
        <v>1.5</v>
      </c>
      <c r="F17" s="2">
        <f>'[3]LDO91'!O17</f>
        <v>0</v>
      </c>
      <c r="G17" s="2">
        <f>'[6]hsd91'!AB17</f>
        <v>49.19815600000001</v>
      </c>
      <c r="H17" s="2">
        <f>'[7]HSS91'!U17</f>
        <v>0</v>
      </c>
      <c r="I17">
        <f>'[4]SKO'!M17</f>
        <v>6</v>
      </c>
      <c r="J17">
        <f>'[5]LPG91'!H17</f>
        <v>0.30000000000000004</v>
      </c>
      <c r="K17" s="2">
        <f>'[8]1991-92'!H17</f>
        <v>295.94635174894375</v>
      </c>
      <c r="L17" s="4">
        <v>18.072411</v>
      </c>
      <c r="M17" s="2">
        <f t="shared" si="0"/>
        <v>371.01691874894374</v>
      </c>
    </row>
    <row r="18" spans="1:13" ht="12.75">
      <c r="A18" s="1" t="s">
        <v>15</v>
      </c>
      <c r="B18" s="1">
        <v>0</v>
      </c>
      <c r="C18" s="2">
        <f>'[1]1991-92'!N18</f>
        <v>0</v>
      </c>
      <c r="E18" s="2">
        <f>'[2]MS'!M18</f>
        <v>0.5</v>
      </c>
      <c r="F18" s="2">
        <f>'[3]LDO91'!O18</f>
        <v>0</v>
      </c>
      <c r="G18" s="2">
        <f>'[6]hsd91'!AB18</f>
        <v>8.999869200000001</v>
      </c>
      <c r="H18" s="2">
        <f>'[7]HSS91'!U18</f>
        <v>0</v>
      </c>
      <c r="I18">
        <f>'[4]SKO'!M18</f>
        <v>2.1</v>
      </c>
      <c r="J18">
        <f>'[5]LPG91'!H18</f>
        <v>0.12000000000000001</v>
      </c>
      <c r="K18" s="2">
        <f>'[8]1991-92'!H18</f>
        <v>53.71115862232108</v>
      </c>
      <c r="M18" s="2">
        <f t="shared" si="0"/>
        <v>65.43102782232108</v>
      </c>
    </row>
    <row r="19" spans="1:13" ht="12.75">
      <c r="A19" s="1" t="s">
        <v>16</v>
      </c>
      <c r="B19" s="1">
        <v>0</v>
      </c>
      <c r="C19" s="2">
        <f>'[1]1991-92'!N19</f>
        <v>0</v>
      </c>
      <c r="E19" s="2">
        <f>'[2]MS'!M19</f>
        <v>1.1</v>
      </c>
      <c r="F19" s="2">
        <f>'[3]LDO91'!O19</f>
        <v>0</v>
      </c>
      <c r="G19" s="2">
        <f>'[6]hsd91'!AB19</f>
        <v>14.056616</v>
      </c>
      <c r="H19" s="2">
        <f>'[7]HSS91'!U19</f>
        <v>0</v>
      </c>
      <c r="I19">
        <f>'[4]SKO'!M19</f>
        <v>3</v>
      </c>
      <c r="J19">
        <f>'[5]LPG91'!H19</f>
        <v>0.18</v>
      </c>
      <c r="K19" s="2">
        <f>'[8]1991-92'!H19</f>
        <v>214.0549806012021</v>
      </c>
      <c r="M19" s="2">
        <f t="shared" si="0"/>
        <v>232.39159660120208</v>
      </c>
    </row>
    <row r="20" spans="1:13" ht="12.75">
      <c r="A20" s="1" t="s">
        <v>17</v>
      </c>
      <c r="B20" s="1">
        <v>394.63679999999994</v>
      </c>
      <c r="C20" s="2">
        <f>'[1]1991-92'!N20</f>
        <v>9531</v>
      </c>
      <c r="E20" s="2">
        <f>'[2]MS'!M20</f>
        <v>5.5</v>
      </c>
      <c r="F20" s="2">
        <f>'[3]LDO91'!O20</f>
        <v>11.679460864065806</v>
      </c>
      <c r="G20" s="2">
        <f>'[6]hsd91'!AB20</f>
        <v>331.0642251659026</v>
      </c>
      <c r="H20" s="2">
        <f>'[7]HSS91'!U20</f>
        <v>24.108</v>
      </c>
      <c r="I20">
        <f>'[4]SKO'!M20</f>
        <v>46.5</v>
      </c>
      <c r="J20">
        <f>'[5]LPG91'!H20</f>
        <v>1.38</v>
      </c>
      <c r="K20" s="2">
        <f>'[8]1991-92'!H20</f>
        <v>6969.401536804809</v>
      </c>
      <c r="L20" s="4">
        <v>2144.6528086125004</v>
      </c>
      <c r="M20" s="2">
        <f t="shared" si="0"/>
        <v>19459.92283144728</v>
      </c>
    </row>
    <row r="21" spans="1:13" ht="12.75">
      <c r="A21" s="1" t="s">
        <v>18</v>
      </c>
      <c r="B21" s="1">
        <v>944.4863999999999</v>
      </c>
      <c r="C21" s="2">
        <f>'[1]1991-92'!N21</f>
        <v>6219</v>
      </c>
      <c r="E21" s="2">
        <f>'[2]MS'!M21</f>
        <v>20.700000000000003</v>
      </c>
      <c r="F21" s="2">
        <f>'[3]LDO91'!O21</f>
        <v>33.67136405035468</v>
      </c>
      <c r="G21" s="2">
        <f>'[6]hsd91'!AB21</f>
        <v>884.2799753901742</v>
      </c>
      <c r="H21" s="2">
        <f>'[7]HSS91'!U21</f>
        <v>106.764</v>
      </c>
      <c r="I21">
        <f>'[4]SKO'!M21</f>
        <v>98.39999999999999</v>
      </c>
      <c r="J21">
        <f>'[5]LPG91'!H21</f>
        <v>6.4799999999999995</v>
      </c>
      <c r="K21" s="2">
        <f>'[8]1991-92'!H21</f>
        <v>2555.8133953673487</v>
      </c>
      <c r="L21" s="4">
        <v>5208.7799223824995</v>
      </c>
      <c r="M21" s="2">
        <f t="shared" si="0"/>
        <v>16078.375057190377</v>
      </c>
    </row>
    <row r="22" spans="1:13" ht="12.75">
      <c r="A22" s="1" t="s">
        <v>19</v>
      </c>
      <c r="B22" s="1">
        <v>113.9328</v>
      </c>
      <c r="C22" s="2">
        <f>'[1]1991-92'!N22</f>
        <v>5206</v>
      </c>
      <c r="E22" s="2">
        <f>'[2]MS'!M22</f>
        <v>13</v>
      </c>
      <c r="F22" s="2">
        <f>'[3]LDO91'!O22</f>
        <v>21.29001829990637</v>
      </c>
      <c r="G22" s="2">
        <f>'[6]hsd91'!AB22</f>
        <v>936.8934614822388</v>
      </c>
      <c r="H22" s="2">
        <f>'[7]HSS91'!U22</f>
        <v>89.544</v>
      </c>
      <c r="I22">
        <f>'[4]SKO'!M22</f>
        <v>81.3</v>
      </c>
      <c r="J22">
        <f>'[5]LPG91'!H22</f>
        <v>5.459999999999999</v>
      </c>
      <c r="K22" s="2">
        <f>'[8]1991-92'!H22</f>
        <v>6335.0949703232955</v>
      </c>
      <c r="L22" s="4">
        <v>2476.07761596</v>
      </c>
      <c r="M22" s="2">
        <f t="shared" si="0"/>
        <v>15278.592866065439</v>
      </c>
    </row>
    <row r="23" spans="1:13" ht="12.75">
      <c r="A23" s="1" t="s">
        <v>20</v>
      </c>
      <c r="B23" s="1">
        <v>0.38299999999999995</v>
      </c>
      <c r="C23" s="2">
        <f>'[1]1991-92'!N23</f>
        <v>0</v>
      </c>
      <c r="E23" s="2">
        <f>'[2]MS'!M23</f>
        <v>0.30000000000000004</v>
      </c>
      <c r="F23" s="2">
        <f>'[3]LDO91'!O23</f>
        <v>0</v>
      </c>
      <c r="G23" s="2">
        <f>'[6]hsd91'!AB23</f>
        <v>3.214239</v>
      </c>
      <c r="H23" s="2">
        <f>'[7]HSS91'!U23</f>
        <v>0</v>
      </c>
      <c r="I23">
        <f>'[4]SKO'!M23</f>
        <v>1.5</v>
      </c>
      <c r="J23">
        <f>'[5]LPG91'!H23</f>
        <v>0.060000000000000005</v>
      </c>
      <c r="K23" s="2">
        <f>'[8]1991-92'!H23</f>
        <v>76.65850837562445</v>
      </c>
      <c r="M23" s="2">
        <f t="shared" si="0"/>
        <v>82.11574737562445</v>
      </c>
    </row>
    <row r="24" spans="1:13" ht="12.75">
      <c r="A24" s="1" t="s">
        <v>21</v>
      </c>
      <c r="B24" s="1">
        <v>1025.3952</v>
      </c>
      <c r="C24" s="2">
        <f>'[1]1991-92'!N24</f>
        <v>8446</v>
      </c>
      <c r="D24">
        <v>12540</v>
      </c>
      <c r="E24" s="2">
        <f>'[2]MS'!M24</f>
        <v>24.1</v>
      </c>
      <c r="F24" s="2">
        <f>'[3]LDO91'!O24</f>
        <v>36.41639839593649</v>
      </c>
      <c r="G24" s="2">
        <f>'[6]hsd91'!AB24</f>
        <v>1474.0052985483335</v>
      </c>
      <c r="H24" s="2">
        <f>'[7]HSS91'!U24</f>
        <v>175.64399999999998</v>
      </c>
      <c r="I24">
        <f>'[4]SKO'!M24</f>
        <v>192.6</v>
      </c>
      <c r="J24">
        <f>'[5]LPG91'!H24</f>
        <v>13.2</v>
      </c>
      <c r="K24" s="2">
        <f>'[8]1991-92'!H24</f>
        <v>10019.382461259613</v>
      </c>
      <c r="L24" s="4">
        <v>2378.6089734074994</v>
      </c>
      <c r="M24" s="2">
        <f t="shared" si="0"/>
        <v>36325.35233161138</v>
      </c>
    </row>
    <row r="25" spans="1:13" ht="12.75">
      <c r="A25" s="1" t="s">
        <v>22</v>
      </c>
      <c r="B25" s="1">
        <v>0</v>
      </c>
      <c r="C25" s="2">
        <f>'[1]1991-92'!N25</f>
        <v>0</v>
      </c>
      <c r="E25" s="2">
        <f>'[2]MS'!M25</f>
        <v>0.6000000000000001</v>
      </c>
      <c r="F25" s="2">
        <f>'[3]LDO91'!O25</f>
        <v>0</v>
      </c>
      <c r="G25" s="2">
        <f>'[6]hsd91'!AB25</f>
        <v>21.084924</v>
      </c>
      <c r="H25" s="2">
        <f>'[7]HSS91'!U25</f>
        <v>0</v>
      </c>
      <c r="I25">
        <f>'[4]SKO'!M25</f>
        <v>6</v>
      </c>
      <c r="J25">
        <f>'[5]LPG91'!H25</f>
        <v>0.18</v>
      </c>
      <c r="K25" s="2">
        <f>'[8]1991-92'!H25</f>
        <v>266.8415998373898</v>
      </c>
      <c r="L25" s="4">
        <v>7.828602</v>
      </c>
      <c r="M25" s="2">
        <f t="shared" si="0"/>
        <v>302.5351258373898</v>
      </c>
    </row>
    <row r="26" spans="1:13" ht="12.75">
      <c r="A26" s="1" t="s">
        <v>23</v>
      </c>
      <c r="B26" s="1">
        <v>198.144</v>
      </c>
      <c r="C26" s="2">
        <f>'[1]1991-92'!N26</f>
        <v>30494</v>
      </c>
      <c r="E26" s="2">
        <f>'[2]MS'!M26</f>
        <v>34.5</v>
      </c>
      <c r="F26" s="2">
        <f>'[3]LDO91'!O26</f>
        <v>99.61029345279974</v>
      </c>
      <c r="G26" s="2">
        <f>'[6]hsd91'!AB26</f>
        <v>2093.892895451165</v>
      </c>
      <c r="H26" s="2">
        <f>'[7]HSS91'!U26</f>
        <v>117.09599999999999</v>
      </c>
      <c r="I26">
        <f>'[4]SKO'!M26</f>
        <v>278.4</v>
      </c>
      <c r="J26">
        <f>'[5]LPG91'!H26</f>
        <v>17.4</v>
      </c>
      <c r="K26" s="2">
        <f>'[8]1991-92'!H26</f>
        <v>19695.82277707666</v>
      </c>
      <c r="L26" s="4">
        <v>9542.364473872498</v>
      </c>
      <c r="M26" s="2">
        <f t="shared" si="0"/>
        <v>62571.23043985313</v>
      </c>
    </row>
    <row r="27" spans="1:13" ht="12.75">
      <c r="A27" s="1" t="s">
        <v>24</v>
      </c>
      <c r="B27" s="1">
        <v>389.68319999999994</v>
      </c>
      <c r="C27" s="2">
        <f>'[1]1991-92'!N27</f>
        <v>19828</v>
      </c>
      <c r="E27" s="2">
        <f>'[2]MS'!M27</f>
        <v>14.4</v>
      </c>
      <c r="F27" s="2">
        <f>'[3]LDO91'!O27</f>
        <v>133.94665705359748</v>
      </c>
      <c r="G27" s="2">
        <f>'[6]hsd91'!AB27</f>
        <v>928.494079215973</v>
      </c>
      <c r="H27" s="2">
        <f>'[7]HSS91'!U27</f>
        <v>44.772</v>
      </c>
      <c r="I27">
        <f>'[4]SKO'!M27</f>
        <v>220.79999999999998</v>
      </c>
      <c r="J27">
        <f>'[5]LPG91'!H27</f>
        <v>8.1</v>
      </c>
      <c r="K27" s="2">
        <f>'[8]1991-92'!H27</f>
        <v>8439.772260409616</v>
      </c>
      <c r="L27" s="4">
        <v>6003.6</v>
      </c>
      <c r="M27" s="2">
        <f t="shared" si="0"/>
        <v>36011.56819667919</v>
      </c>
    </row>
    <row r="28" spans="1:13" ht="12.75">
      <c r="A28" s="1" t="s">
        <v>25</v>
      </c>
      <c r="B28" s="1">
        <v>0</v>
      </c>
      <c r="C28" s="2">
        <f>'[1]1991-92'!N28</f>
        <v>0</v>
      </c>
      <c r="E28" s="2">
        <f>'[2]MS'!M28</f>
        <v>0.2</v>
      </c>
      <c r="F28" s="2">
        <f>'[3]LDO91'!O28</f>
        <v>0</v>
      </c>
      <c r="G28" s="2">
        <f>'[6]hsd91'!AB28</f>
        <v>23.896247200000005</v>
      </c>
      <c r="H28" s="2">
        <f>'[7]HSS91'!U28</f>
        <v>0</v>
      </c>
      <c r="I28">
        <f>'[4]SKO'!M28</f>
        <v>1.2</v>
      </c>
      <c r="J28">
        <f>'[5]LPG91'!H28</f>
        <v>0</v>
      </c>
      <c r="K28" s="2">
        <f>'[8]1991-92'!H28</f>
        <v>28.418606132706483</v>
      </c>
      <c r="M28" s="2">
        <f t="shared" si="0"/>
        <v>53.71485333270648</v>
      </c>
    </row>
    <row r="29" spans="1:13" ht="12.75">
      <c r="A29" s="1" t="s">
        <v>26</v>
      </c>
      <c r="B29" s="1">
        <v>4.9536</v>
      </c>
      <c r="C29" s="2">
        <f>'[1]1991-92'!N29</f>
        <v>0</v>
      </c>
      <c r="E29" s="2">
        <f>'[2]MS'!M29</f>
        <v>2.9000000000000004</v>
      </c>
      <c r="F29" s="2">
        <f>'[3]LDO91'!O29</f>
        <v>2.7470686741573034</v>
      </c>
      <c r="G29" s="2">
        <f>'[6]hsd91'!AB29</f>
        <v>26.005238335056177</v>
      </c>
      <c r="H29" s="2">
        <f>'[7]HSS91'!U29</f>
        <v>3.4440000000000004</v>
      </c>
      <c r="I29">
        <f>'[4]SKO'!M29</f>
        <v>8.7</v>
      </c>
      <c r="J29">
        <f>'[5]LPG91'!H29</f>
        <v>0.8999999999999999</v>
      </c>
      <c r="K29" s="2">
        <f>'[8]1991-92'!H29</f>
        <v>3.417421684571616</v>
      </c>
      <c r="M29" s="2">
        <f t="shared" si="0"/>
        <v>53.0673286937851</v>
      </c>
    </row>
    <row r="30" spans="1:13" ht="12.75">
      <c r="A30" s="1" t="s">
        <v>27</v>
      </c>
      <c r="B30" s="1">
        <v>1.6512</v>
      </c>
      <c r="C30" s="2">
        <f>'[1]1991-92'!N30</f>
        <v>0</v>
      </c>
      <c r="E30" s="2">
        <f>'[2]MS'!M30</f>
        <v>0.2</v>
      </c>
      <c r="F30" s="2">
        <f>'[3]LDO91'!O30</f>
        <v>2.061080341085906</v>
      </c>
      <c r="G30" s="2">
        <f>'[6]hsd91'!AB30</f>
        <v>6.326067402067807</v>
      </c>
      <c r="H30" s="2">
        <f>'[7]HSS91'!U30</f>
        <v>0</v>
      </c>
      <c r="I30">
        <f>'[4]SKO'!M30</f>
        <v>1.5</v>
      </c>
      <c r="J30">
        <f>'[5]LPG91'!H30</f>
        <v>0</v>
      </c>
      <c r="K30" s="2">
        <f>'[8]1991-92'!H30</f>
        <v>5.649025617221934</v>
      </c>
      <c r="M30" s="2">
        <f t="shared" si="0"/>
        <v>17.387373360375648</v>
      </c>
    </row>
    <row r="31" spans="1:13" ht="12.75">
      <c r="A31" s="1" t="s">
        <v>28</v>
      </c>
      <c r="B31" s="1">
        <v>1.6512</v>
      </c>
      <c r="C31" s="2">
        <f>'[1]1991-92'!N31</f>
        <v>0</v>
      </c>
      <c r="E31" s="2">
        <f>'[2]MS'!M31</f>
        <v>0.1</v>
      </c>
      <c r="F31" s="2">
        <f>'[3]LDO91'!O31</f>
        <v>0</v>
      </c>
      <c r="G31" s="2">
        <f>'[6]hsd91'!AB31</f>
        <v>2.8114465346105075</v>
      </c>
      <c r="H31" s="2">
        <f>'[7]HSS91'!U31</f>
        <v>0</v>
      </c>
      <c r="I31">
        <f>'[4]SKO'!M31</f>
        <v>1.5</v>
      </c>
      <c r="J31">
        <f>'[5]LPG91'!H31</f>
        <v>0.060000000000000005</v>
      </c>
      <c r="K31" s="2">
        <f>'[8]1991-92'!H31</f>
        <v>2.543013195570661</v>
      </c>
      <c r="M31" s="2">
        <f t="shared" si="0"/>
        <v>8.665659730181169</v>
      </c>
    </row>
    <row r="32" spans="1:13" ht="12.75">
      <c r="A32" s="1" t="s">
        <v>29</v>
      </c>
      <c r="B32" s="1">
        <v>125.49119999999998</v>
      </c>
      <c r="C32" s="2">
        <f>'[1]1991-92'!N32</f>
        <v>5458</v>
      </c>
      <c r="E32" s="2">
        <f>'[2]MS'!M32</f>
        <v>35.6</v>
      </c>
      <c r="F32" s="2">
        <f>'[3]LDO91'!O32</f>
        <v>41.89494072513121</v>
      </c>
      <c r="G32" s="2">
        <f>'[6]hsd91'!AB32</f>
        <v>525.0299441646392</v>
      </c>
      <c r="H32" s="2">
        <f>'[7]HSS91'!U32</f>
        <v>19.9752</v>
      </c>
      <c r="I32">
        <f>'[4]SKO'!M32</f>
        <v>69.3</v>
      </c>
      <c r="J32">
        <f>'[5]LPG91'!H32</f>
        <v>13.259999999999998</v>
      </c>
      <c r="K32" s="2">
        <f>'[8]1991-92'!H32</f>
        <v>146.7329379831822</v>
      </c>
      <c r="M32" s="2">
        <f t="shared" si="0"/>
        <v>6435.284222872954</v>
      </c>
    </row>
    <row r="33" spans="1:13" ht="12.75">
      <c r="A33" s="1" t="s">
        <v>30</v>
      </c>
      <c r="B33" s="1">
        <v>0</v>
      </c>
      <c r="C33" s="2">
        <f>'[1]1991-92'!N33</f>
        <v>0</v>
      </c>
      <c r="E33" s="2">
        <f>'[2]MS'!M33</f>
        <v>0</v>
      </c>
      <c r="F33" s="2">
        <f>'[3]LDO91'!O33</f>
        <v>0</v>
      </c>
      <c r="G33" s="2">
        <f>'[6]hsd91'!AB33</f>
        <v>2.5713912</v>
      </c>
      <c r="H33" s="2">
        <f>'[7]HSS91'!U33</f>
        <v>0</v>
      </c>
      <c r="I33">
        <f>'[4]SKO'!M33</f>
        <v>0</v>
      </c>
      <c r="J33">
        <f>'[5]LPG91'!H33</f>
        <v>0</v>
      </c>
      <c r="K33" s="2">
        <f>'[8]1991-92'!H33</f>
        <v>7.967427776170184</v>
      </c>
      <c r="M33" s="2">
        <f t="shared" si="0"/>
        <v>10.538818976170184</v>
      </c>
    </row>
    <row r="34" spans="1:13" ht="12.75">
      <c r="A34" s="1" t="s">
        <v>31</v>
      </c>
      <c r="B34" s="1">
        <v>18.163200000000003</v>
      </c>
      <c r="C34" s="2">
        <f>'[1]1991-92'!N34</f>
        <v>0</v>
      </c>
      <c r="E34" s="2">
        <f>'[2]MS'!M34</f>
        <v>0.9</v>
      </c>
      <c r="F34" s="2">
        <f>'[3]LDO91'!O34</f>
        <v>4.124009039236479</v>
      </c>
      <c r="G34" s="2">
        <f>'[6]hsd91'!AB34</f>
        <v>56.236655930434786</v>
      </c>
      <c r="H34" s="2">
        <f>'[7]HSS91'!U34</f>
        <v>0</v>
      </c>
      <c r="I34">
        <f>'[4]SKO'!M34</f>
        <v>3.9</v>
      </c>
      <c r="J34">
        <f>'[5]LPG91'!H34</f>
        <v>0.36</v>
      </c>
      <c r="K34" s="2">
        <f>'[8]1991-92'!H34</f>
        <v>29.659138594487796</v>
      </c>
      <c r="M34" s="2">
        <f t="shared" si="0"/>
        <v>113.34300356415908</v>
      </c>
    </row>
    <row r="35" spans="3:11" ht="12.75">
      <c r="C35" s="2">
        <f>'[1]1991-92'!N35</f>
        <v>209521</v>
      </c>
      <c r="E35">
        <f>'[2]MS'!M35</f>
        <v>357</v>
      </c>
      <c r="F35" s="2">
        <f>'[3]LDO91'!O35</f>
        <v>161.8078</v>
      </c>
      <c r="G35" s="2">
        <f>'[6]hsd91'!AB35</f>
        <v>15224.616406188768</v>
      </c>
      <c r="H35" s="2">
        <f>'[7]HSS91'!U35</f>
        <v>2884.6944000000003</v>
      </c>
      <c r="I35">
        <f>'[4]SKO'!M35</f>
        <v>2517.2999999999997</v>
      </c>
      <c r="J35">
        <f>'[5]LPG91'!H35</f>
        <v>158.94000000000003</v>
      </c>
      <c r="K35" s="2">
        <f>'[8]1991-92'!H35</f>
        <v>115664.6378313016</v>
      </c>
    </row>
  </sheetData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workbookViewId="0" topLeftCell="A1">
      <pane xSplit="1" ySplit="2" topLeftCell="E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21.00390625" style="0" customWidth="1"/>
    <col min="2" max="2" width="13.7109375" style="0" customWidth="1"/>
  </cols>
  <sheetData>
    <row r="1" ht="12.75">
      <c r="A1" t="s">
        <v>46</v>
      </c>
    </row>
    <row r="2" spans="2:13" ht="12" customHeight="1">
      <c r="B2" t="s">
        <v>43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1">
        <v>274.0992</v>
      </c>
      <c r="C3" s="2">
        <f>'[1]1992-93'!N3</f>
        <v>27150</v>
      </c>
      <c r="E3" s="2">
        <f>'[2]MS'!N3</f>
        <v>22.5</v>
      </c>
      <c r="F3" s="2">
        <f>'[3]LDO92'!O3</f>
        <v>21.982335365573448</v>
      </c>
      <c r="G3" s="2">
        <f>'[6]hsd92'!AB3</f>
        <v>1481.451292235072</v>
      </c>
      <c r="H3" s="4">
        <f>'[7]HSS92'!U3</f>
        <v>69.64999999999999</v>
      </c>
      <c r="I3">
        <f>'[4]SKO'!N3</f>
        <v>174.6</v>
      </c>
      <c r="J3">
        <f>'[5]LPG92'!H3</f>
        <v>12.780000000000001</v>
      </c>
      <c r="K3" s="2">
        <f>'[8]1992-93'!H3</f>
        <v>14736.717597397432</v>
      </c>
      <c r="L3">
        <v>3223</v>
      </c>
      <c r="M3" s="2">
        <f>SUM(B3:L3)</f>
        <v>47166.780424998076</v>
      </c>
    </row>
    <row r="4" spans="1:13" ht="12.75">
      <c r="A4" s="1" t="s">
        <v>1</v>
      </c>
      <c r="B4" s="1">
        <v>0</v>
      </c>
      <c r="C4" s="2">
        <f>'[1]1992-93'!N4</f>
        <v>0</v>
      </c>
      <c r="E4" s="2">
        <f>'[2]MS'!N4</f>
        <v>1</v>
      </c>
      <c r="F4" s="2">
        <f>'[3]LDO92'!O4</f>
        <v>0</v>
      </c>
      <c r="G4" s="2">
        <f>'[6]hsd92'!AB4</f>
        <v>28.327776399999994</v>
      </c>
      <c r="H4" s="4">
        <f>'[7]HSS92'!U4</f>
        <v>0</v>
      </c>
      <c r="I4">
        <f>'[4]SKO'!N4</f>
        <v>3.9</v>
      </c>
      <c r="J4">
        <f>'[5]LPG92'!H4</f>
        <v>0.12000000000000001</v>
      </c>
      <c r="K4" s="2">
        <f>'[8]1992-93'!H4</f>
        <v>230.89442693634376</v>
      </c>
      <c r="M4" s="2">
        <f aca="true" t="shared" si="0" ref="M4:M34">SUM(B4:L4)</f>
        <v>264.2422033363438</v>
      </c>
    </row>
    <row r="5" spans="1:13" ht="12.75">
      <c r="A5" s="1" t="s">
        <v>2</v>
      </c>
      <c r="B5" s="1">
        <v>163.46880000000002</v>
      </c>
      <c r="C5" s="2">
        <f>'[1]1992-93'!N5</f>
        <v>760</v>
      </c>
      <c r="E5" s="2">
        <f>'[2]MS'!N5</f>
        <v>5.300000000000001</v>
      </c>
      <c r="F5" s="2">
        <f>'[3]LDO92'!O5</f>
        <v>3.433545819300044</v>
      </c>
      <c r="G5" s="2">
        <f>'[6]hsd92'!AB5</f>
        <v>236.70806389507976</v>
      </c>
      <c r="H5" s="4">
        <f>'[7]HSS92'!U5</f>
        <v>27.859999999999996</v>
      </c>
      <c r="I5">
        <f>'[4]SKO'!N5</f>
        <v>75.89999999999999</v>
      </c>
      <c r="J5">
        <f>'[5]LPG92'!H5</f>
        <v>2.6999999999999997</v>
      </c>
      <c r="K5" s="2">
        <f>'[8]1992-93'!H5</f>
        <v>1956.6927000985759</v>
      </c>
      <c r="L5" s="4">
        <f>'[9]AGRIE (2)'!AR75</f>
        <v>1360.7870724749998</v>
      </c>
      <c r="M5" s="2">
        <f t="shared" si="0"/>
        <v>4592.850182287955</v>
      </c>
    </row>
    <row r="6" spans="1:13" ht="12.75">
      <c r="A6" s="1" t="s">
        <v>3</v>
      </c>
      <c r="B6" s="1">
        <v>660.48</v>
      </c>
      <c r="C6" s="2">
        <f>'[1]1992-93'!N6</f>
        <v>20870</v>
      </c>
      <c r="E6" s="2">
        <f>'[2]MS'!N6</f>
        <v>15.5</v>
      </c>
      <c r="F6" s="2">
        <f>'[3]LDO92'!O6</f>
        <v>120.88141011946195</v>
      </c>
      <c r="G6" s="2">
        <f>'[6]hsd92'!AB6</f>
        <v>1074.7021819512606</v>
      </c>
      <c r="H6" s="4">
        <f>'[7]HSS92'!U6</f>
        <v>60.595499999999994</v>
      </c>
      <c r="I6">
        <f>'[4]SKO'!N6</f>
        <v>173.4</v>
      </c>
      <c r="J6">
        <f>'[5]LPG92'!H6</f>
        <v>5.16</v>
      </c>
      <c r="K6" s="2">
        <f>'[8]1992-93'!H6</f>
        <v>9156.632515273139</v>
      </c>
      <c r="L6" s="4">
        <f>'[9]AGRIE (2)'!AR76</f>
        <v>2441.4109048012497</v>
      </c>
      <c r="M6" s="2">
        <f t="shared" si="0"/>
        <v>34578.762512145106</v>
      </c>
    </row>
    <row r="7" spans="1:13" ht="12.75">
      <c r="A7" s="1" t="s">
        <v>4</v>
      </c>
      <c r="B7" s="1">
        <v>145.3056</v>
      </c>
      <c r="C7" s="2">
        <f>'[1]1992-93'!N7</f>
        <v>0</v>
      </c>
      <c r="E7" s="2">
        <f>'[2]MS'!N7</f>
        <v>2.5</v>
      </c>
      <c r="F7" s="2">
        <f>'[3]LDO92'!O7</f>
        <v>6.184685945588579</v>
      </c>
      <c r="G7" s="2">
        <f>'[6]hsd92'!AB7</f>
        <v>88.51340487966064</v>
      </c>
      <c r="H7" s="4">
        <f>'[7]HSS92'!U7</f>
        <v>0</v>
      </c>
      <c r="I7">
        <f>'[4]SKO'!N7</f>
        <v>8.1</v>
      </c>
      <c r="J7">
        <f>'[5]LPG92'!H7</f>
        <v>0.84</v>
      </c>
      <c r="K7" s="2">
        <f>'[8]1992-93'!H7</f>
        <v>36.763509244374575</v>
      </c>
      <c r="L7" s="4">
        <f>'[9]AGRIE (2)'!AR77</f>
        <v>0</v>
      </c>
      <c r="M7" s="2">
        <f t="shared" si="0"/>
        <v>288.2072000696238</v>
      </c>
    </row>
    <row r="8" spans="1:13" ht="12.75">
      <c r="A8" s="1" t="s">
        <v>5</v>
      </c>
      <c r="B8" s="1">
        <v>541.5935999999999</v>
      </c>
      <c r="C8" s="2">
        <f>'[1]1992-93'!N8</f>
        <v>15318</v>
      </c>
      <c r="D8">
        <v>3310</v>
      </c>
      <c r="E8" s="2">
        <f>'[2]MS'!N8</f>
        <v>27.6</v>
      </c>
      <c r="F8" s="2">
        <f>'[3]LDO92'!O8</f>
        <v>185.70339476164918</v>
      </c>
      <c r="G8" s="2">
        <f>'[6]hsd92'!AB8</f>
        <v>1095.3537772731224</v>
      </c>
      <c r="H8" s="4">
        <f>'[7]HSS92'!U8</f>
        <v>1059.3764999999999</v>
      </c>
      <c r="I8">
        <f>'[4]SKO'!N8</f>
        <v>233.7</v>
      </c>
      <c r="J8">
        <f>'[5]LPG92'!H8</f>
        <v>15.48</v>
      </c>
      <c r="K8" s="2">
        <f>'[8]1992-93'!H8</f>
        <v>3483.3910353480746</v>
      </c>
      <c r="L8" s="4">
        <f>'[9]AGRIE (2)'!AR78</f>
        <v>1906.260983475</v>
      </c>
      <c r="M8" s="2">
        <f t="shared" si="0"/>
        <v>27176.459290857845</v>
      </c>
    </row>
    <row r="9" spans="1:13" ht="12.75">
      <c r="A9" s="1" t="s">
        <v>6</v>
      </c>
      <c r="B9" s="1">
        <v>528.384</v>
      </c>
      <c r="C9" s="2">
        <f>'[1]1992-93'!N9</f>
        <v>4635</v>
      </c>
      <c r="E9" s="2">
        <f>'[2]MS'!N9</f>
        <v>11.600000000000001</v>
      </c>
      <c r="F9" s="2">
        <f>'[3]LDO92'!O9</f>
        <v>21.295382668079277</v>
      </c>
      <c r="G9" s="2">
        <f>'[6]hsd92'!AB9</f>
        <v>663.8081623425718</v>
      </c>
      <c r="H9" s="4">
        <f>'[7]HSS92'!U9</f>
        <v>97.50999999999996</v>
      </c>
      <c r="I9">
        <f>'[4]SKO'!N9</f>
        <v>45.9</v>
      </c>
      <c r="J9">
        <f>'[5]LPG92'!H9</f>
        <v>5.279999999999999</v>
      </c>
      <c r="K9" s="2">
        <f>'[8]1992-93'!H9</f>
        <v>2271.3582924560033</v>
      </c>
      <c r="L9" s="4">
        <f>'[9]AGRIE (2)'!AR79</f>
        <v>2851.0116943124995</v>
      </c>
      <c r="M9" s="2">
        <f t="shared" si="0"/>
        <v>11131.147531779154</v>
      </c>
    </row>
    <row r="10" spans="1:13" ht="12.75">
      <c r="A10" s="1" t="s">
        <v>7</v>
      </c>
      <c r="B10" s="1">
        <v>6.604799999999999</v>
      </c>
      <c r="C10" s="2">
        <f>'[1]1992-93'!N10</f>
        <v>230</v>
      </c>
      <c r="E10" s="2">
        <f>'[2]MS'!N10</f>
        <v>2.3000000000000003</v>
      </c>
      <c r="F10" s="2">
        <f>'[3]LDO92'!O10</f>
        <v>1.373580529322972</v>
      </c>
      <c r="G10" s="2">
        <f>'[6]hsd92'!AB10</f>
        <v>85.69438598622239</v>
      </c>
      <c r="H10" s="4">
        <f>'[7]HSS92'!U10</f>
        <v>4.1789999999999985</v>
      </c>
      <c r="I10">
        <f>'[4]SKO'!N10</f>
        <v>11.1</v>
      </c>
      <c r="J10">
        <f>'[5]LPG92'!H10</f>
        <v>0.84</v>
      </c>
      <c r="K10" s="2">
        <f>'[8]1992-93'!H10</f>
        <v>2233.6454385957777</v>
      </c>
      <c r="L10" s="4">
        <f>'[9]AGRIE (2)'!AR80</f>
        <v>284.47887576749997</v>
      </c>
      <c r="M10" s="2">
        <f t="shared" si="0"/>
        <v>2860.216080878823</v>
      </c>
    </row>
    <row r="11" spans="1:13" ht="12.75">
      <c r="A11" s="1" t="s">
        <v>8</v>
      </c>
      <c r="B11" s="1">
        <v>3.3024</v>
      </c>
      <c r="C11" s="2">
        <f>'[1]1992-93'!N11</f>
        <v>119</v>
      </c>
      <c r="E11" s="2">
        <f>'[2]MS'!N11</f>
        <v>3.6</v>
      </c>
      <c r="F11" s="2">
        <f>'[3]LDO92'!O11</f>
        <v>4.121868305687204</v>
      </c>
      <c r="G11" s="2">
        <f>'[6]hsd92'!AB11</f>
        <v>117.30884244496444</v>
      </c>
      <c r="H11" s="4">
        <f>'[7]HSS92'!U11</f>
        <v>0.6964999999999999</v>
      </c>
      <c r="I11">
        <f>'[4]SKO'!N11</f>
        <v>28.799999999999997</v>
      </c>
      <c r="J11">
        <f>'[5]LPG92'!H11</f>
        <v>1.44</v>
      </c>
      <c r="K11" s="2">
        <f>'[8]1992-93'!H11</f>
        <v>1267.6277083919072</v>
      </c>
      <c r="L11" s="4">
        <f>'[9]AGRIE (2)'!AR81</f>
        <v>380.9197625437499</v>
      </c>
      <c r="M11" s="2">
        <f t="shared" si="0"/>
        <v>1926.817081686309</v>
      </c>
    </row>
    <row r="12" spans="1:13" ht="12.75">
      <c r="A12" s="1" t="s">
        <v>9</v>
      </c>
      <c r="B12" s="1">
        <v>394.6368</v>
      </c>
      <c r="C12" s="2">
        <f>'[1]1992-93'!N12</f>
        <v>1854</v>
      </c>
      <c r="E12" s="2">
        <f>'[2]MS'!N12</f>
        <v>23.200000000000003</v>
      </c>
      <c r="F12" s="2">
        <f>'[3]LDO92'!O12</f>
        <v>14.42403621117097</v>
      </c>
      <c r="G12" s="2">
        <f>'[6]hsd92'!AB12</f>
        <v>895.5929511794444</v>
      </c>
      <c r="H12" s="4">
        <f>'[7]HSS92'!U12</f>
        <v>22.984499999999997</v>
      </c>
      <c r="I12">
        <f>'[4]SKO'!N12</f>
        <v>135.6</v>
      </c>
      <c r="J12">
        <f>'[5]LPG92'!H12</f>
        <v>8.1</v>
      </c>
      <c r="K12" s="2">
        <f>'[8]1992-93'!H12</f>
        <v>5546.584602301402</v>
      </c>
      <c r="L12" s="4">
        <f>'[9]AGRIE (2)'!AR82</f>
        <v>2079.1834989374997</v>
      </c>
      <c r="M12" s="2">
        <f t="shared" si="0"/>
        <v>10974.306388629517</v>
      </c>
    </row>
    <row r="13" spans="1:13" ht="12.75">
      <c r="A13" s="1" t="s">
        <v>10</v>
      </c>
      <c r="B13" s="1">
        <v>252.63359999999997</v>
      </c>
      <c r="C13" s="2">
        <f>'[1]1992-93'!N13</f>
        <v>280</v>
      </c>
      <c r="E13" s="2">
        <f>'[2]MS'!N13</f>
        <v>14.4</v>
      </c>
      <c r="F13" s="2">
        <f>'[3]LDO92'!O13</f>
        <v>6.871852661497111</v>
      </c>
      <c r="G13" s="2">
        <f>'[6]hsd92'!AB13</f>
        <v>564.0970243962587</v>
      </c>
      <c r="H13" s="4">
        <f>'[7]HSS92'!U13</f>
        <v>118.40499999999997</v>
      </c>
      <c r="I13">
        <f>'[4]SKO'!N13</f>
        <v>79.8</v>
      </c>
      <c r="J13">
        <f>'[5]LPG92'!H13</f>
        <v>5.459999999999999</v>
      </c>
      <c r="K13" s="2">
        <f>'[8]1992-93'!H13</f>
        <v>3006.273543497255</v>
      </c>
      <c r="L13" s="4">
        <f>'[9]AGRIE (2)'!AR83</f>
        <v>286.86888</v>
      </c>
      <c r="M13" s="2">
        <f t="shared" si="0"/>
        <v>4614.80990055501</v>
      </c>
    </row>
    <row r="14" spans="1:13" ht="12.75">
      <c r="A14" s="1" t="s">
        <v>11</v>
      </c>
      <c r="B14" s="1">
        <v>427.6608</v>
      </c>
      <c r="C14" s="2">
        <f>'[1]1992-93'!N14</f>
        <v>34618</v>
      </c>
      <c r="E14" s="2">
        <f>'[2]MS'!N14</f>
        <v>16.400000000000002</v>
      </c>
      <c r="F14" s="2">
        <f>'[3]LDO92'!O14</f>
        <v>14.424498721960768</v>
      </c>
      <c r="G14" s="2">
        <f>'[6]hsd92'!AB14</f>
        <v>972.1630751406626</v>
      </c>
      <c r="H14" s="4">
        <f>'[7]HSS92'!U14</f>
        <v>43.183</v>
      </c>
      <c r="I14">
        <f>'[4]SKO'!N14</f>
        <v>113.1</v>
      </c>
      <c r="J14">
        <f>'[5]LPG92'!H14</f>
        <v>8.46</v>
      </c>
      <c r="K14" s="2">
        <f>'[8]1992-93'!H14</f>
        <v>10016.666156708863</v>
      </c>
      <c r="L14" s="4">
        <f>'[9]AGRIE (2)'!AR84</f>
        <v>4027.0621765499995</v>
      </c>
      <c r="M14" s="2">
        <f t="shared" si="0"/>
        <v>50257.11970712147</v>
      </c>
    </row>
    <row r="15" spans="1:13" ht="12.75">
      <c r="A15" s="1" t="s">
        <v>12</v>
      </c>
      <c r="B15" s="1">
        <v>1510.848</v>
      </c>
      <c r="C15" s="2">
        <f>'[1]1992-93'!N15</f>
        <v>24269</v>
      </c>
      <c r="E15" s="2">
        <f>'[2]MS'!N15</f>
        <v>55.7</v>
      </c>
      <c r="F15" s="2">
        <f>'[3]LDO92'!O15</f>
        <v>238.59394537334688</v>
      </c>
      <c r="G15" s="2">
        <f>'[6]hsd92'!AB15</f>
        <v>1969.2836609880387</v>
      </c>
      <c r="H15" s="4">
        <f>'[7]HSS92'!U15</f>
        <v>773.8114999999998</v>
      </c>
      <c r="I15">
        <f>'[4]SKO'!N15</f>
        <v>451.8</v>
      </c>
      <c r="J15">
        <f>'[5]LPG92'!H15</f>
        <v>31.26</v>
      </c>
      <c r="K15" s="2">
        <f>'[8]1992-93'!H15</f>
        <v>6391.143354020787</v>
      </c>
      <c r="L15" s="4">
        <f>'[9]AGRIE (2)'!AR85</f>
        <v>3877.8819254249997</v>
      </c>
      <c r="M15" s="2">
        <f t="shared" si="0"/>
        <v>39569.32238580717</v>
      </c>
    </row>
    <row r="16" spans="1:13" ht="12.75">
      <c r="A16" s="1" t="s">
        <v>13</v>
      </c>
      <c r="B16" s="1">
        <v>0</v>
      </c>
      <c r="C16" s="2">
        <f>'[1]1992-93'!N16</f>
        <v>0</v>
      </c>
      <c r="E16" s="2">
        <f>'[2]MS'!N16</f>
        <v>0.9</v>
      </c>
      <c r="F16" s="2">
        <f>'[3]LDO92'!O16</f>
        <v>0.6867</v>
      </c>
      <c r="G16" s="2">
        <f>'[6]hsd92'!AB16</f>
        <v>16.155110299999997</v>
      </c>
      <c r="H16" s="4">
        <f>'[7]HSS92'!U16</f>
        <v>0</v>
      </c>
      <c r="I16">
        <f>'[4]SKO'!N16</f>
        <v>4.8</v>
      </c>
      <c r="J16">
        <f>'[5]LPG92'!H16</f>
        <v>0.24000000000000002</v>
      </c>
      <c r="K16" s="2">
        <f>'[8]1992-93'!H16</f>
        <v>169.43273188941217</v>
      </c>
      <c r="M16" s="2">
        <f t="shared" si="0"/>
        <v>192.21454218941216</v>
      </c>
    </row>
    <row r="17" spans="1:13" ht="12.75">
      <c r="A17" s="1" t="s">
        <v>14</v>
      </c>
      <c r="B17" s="1">
        <v>0</v>
      </c>
      <c r="C17" s="2">
        <f>'[1]1992-93'!N17</f>
        <v>0</v>
      </c>
      <c r="E17" s="2">
        <f>'[2]MS'!N17</f>
        <v>1.5</v>
      </c>
      <c r="F17" s="2">
        <f>'[3]LDO92'!O17</f>
        <v>0</v>
      </c>
      <c r="G17" s="2">
        <f>'[6]hsd92'!AB17</f>
        <v>52.67970749999999</v>
      </c>
      <c r="H17" s="4">
        <f>'[7]HSS92'!U17</f>
        <v>0</v>
      </c>
      <c r="I17">
        <f>'[4]SKO'!N17</f>
        <v>6.3</v>
      </c>
      <c r="J17">
        <f>'[5]LPG92'!H17</f>
        <v>0.3</v>
      </c>
      <c r="K17" s="2">
        <f>'[8]1992-93'!H17</f>
        <v>300.5472909617697</v>
      </c>
      <c r="L17" s="4">
        <f>'[9]AGRIE (2)'!AR86</f>
        <v>14.074826999999999</v>
      </c>
      <c r="M17" s="2">
        <f t="shared" si="0"/>
        <v>375.4018254617697</v>
      </c>
    </row>
    <row r="18" spans="1:13" ht="12.75">
      <c r="A18" s="1" t="s">
        <v>15</v>
      </c>
      <c r="B18" s="1">
        <v>0</v>
      </c>
      <c r="C18" s="2">
        <f>'[1]1992-93'!N18</f>
        <v>0</v>
      </c>
      <c r="E18" s="2">
        <f>'[2]MS'!N18</f>
        <v>0.5</v>
      </c>
      <c r="F18" s="2">
        <f>'[3]LDO92'!O18</f>
        <v>0</v>
      </c>
      <c r="G18" s="2">
        <f>'[6]hsd92'!AB18</f>
        <v>9.6571965</v>
      </c>
      <c r="H18" s="4">
        <f>'[7]HSS92'!U18</f>
        <v>0</v>
      </c>
      <c r="I18">
        <f>'[4]SKO'!N18</f>
        <v>2.1</v>
      </c>
      <c r="J18">
        <f>'[5]LPG92'!H18</f>
        <v>0.18</v>
      </c>
      <c r="K18" s="2">
        <f>'[8]1992-93'!H18</f>
        <v>57.55690010199744</v>
      </c>
      <c r="M18" s="2">
        <f t="shared" si="0"/>
        <v>69.99409660199744</v>
      </c>
    </row>
    <row r="19" spans="1:13" ht="12.75">
      <c r="A19" s="1" t="s">
        <v>16</v>
      </c>
      <c r="B19" s="1">
        <v>0</v>
      </c>
      <c r="C19" s="2">
        <f>'[1]1992-93'!N19</f>
        <v>0</v>
      </c>
      <c r="E19" s="2">
        <f>'[2]MS'!N19</f>
        <v>1.1</v>
      </c>
      <c r="F19" s="2">
        <f>'[3]LDO92'!O19</f>
        <v>0</v>
      </c>
      <c r="G19" s="2">
        <f>'[6]hsd92'!AB19</f>
        <v>15.452714199999997</v>
      </c>
      <c r="H19" s="4">
        <f>'[7]HSS92'!U19</f>
        <v>0</v>
      </c>
      <c r="I19">
        <f>'[4]SKO'!N19</f>
        <v>3.3</v>
      </c>
      <c r="J19">
        <f>'[5]LPG92'!H19</f>
        <v>0.18</v>
      </c>
      <c r="K19" s="2">
        <f>'[8]1992-93'!H19</f>
        <v>227.22404959056507</v>
      </c>
      <c r="M19" s="2">
        <f t="shared" si="0"/>
        <v>247.25676379056506</v>
      </c>
    </row>
    <row r="20" spans="1:13" ht="12.75">
      <c r="A20" s="1" t="s">
        <v>17</v>
      </c>
      <c r="B20" s="1">
        <v>394.63679999999994</v>
      </c>
      <c r="C20" s="2">
        <f>'[1]1992-93'!N20</f>
        <v>11687</v>
      </c>
      <c r="E20" s="2">
        <f>'[2]MS'!N20</f>
        <v>5.6000000000000005</v>
      </c>
      <c r="F20" s="2">
        <f>'[3]LDO92'!O20</f>
        <v>9.618594033244774</v>
      </c>
      <c r="G20" s="2">
        <f>'[6]hsd92'!AB20</f>
        <v>354.0399468275641</v>
      </c>
      <c r="H20" s="4">
        <f>'[7]HSS92'!U20</f>
        <v>10.447499999999998</v>
      </c>
      <c r="I20">
        <f>'[4]SKO'!N20</f>
        <v>46.8</v>
      </c>
      <c r="J20">
        <f>'[5]LPG92'!H20</f>
        <v>1.5</v>
      </c>
      <c r="K20" s="2">
        <f>'[8]1992-93'!H20</f>
        <v>7028.913880318298</v>
      </c>
      <c r="L20" s="4">
        <f>'[9]AGRIE (2)'!AR87</f>
        <v>1603.5016803374997</v>
      </c>
      <c r="M20" s="2">
        <f t="shared" si="0"/>
        <v>21142.058401516606</v>
      </c>
    </row>
    <row r="21" spans="1:13" ht="12.75">
      <c r="A21" s="1" t="s">
        <v>18</v>
      </c>
      <c r="B21" s="1">
        <v>944.4863999999999</v>
      </c>
      <c r="C21" s="2">
        <f>'[1]1992-93'!N21</f>
        <v>7180</v>
      </c>
      <c r="E21" s="2">
        <f>'[2]MS'!N21</f>
        <v>21.900000000000002</v>
      </c>
      <c r="F21" s="2">
        <f>'[3]LDO92'!O21</f>
        <v>28.862095143208844</v>
      </c>
      <c r="G21" s="2">
        <f>'[6]hsd92'!AB21</f>
        <v>923.0696971517408</v>
      </c>
      <c r="H21" s="4">
        <f>'[7]HSS92'!U21</f>
        <v>127.45949999999999</v>
      </c>
      <c r="I21">
        <f>'[4]SKO'!N21</f>
        <v>98.39999999999999</v>
      </c>
      <c r="J21">
        <f>'[5]LPG92'!H21</f>
        <v>7.08</v>
      </c>
      <c r="K21" s="2">
        <f>'[8]1992-93'!H21</f>
        <v>2549.2935351733277</v>
      </c>
      <c r="L21" s="4">
        <f>'[9]AGRIE (2)'!AR88</f>
        <v>5272.4324059949995</v>
      </c>
      <c r="M21" s="2">
        <f t="shared" si="0"/>
        <v>17152.98363346328</v>
      </c>
    </row>
    <row r="22" spans="1:13" ht="12.75">
      <c r="A22" s="1" t="s">
        <v>19</v>
      </c>
      <c r="B22" s="1">
        <v>113.9328</v>
      </c>
      <c r="C22" s="2">
        <f>'[1]1992-93'!N22</f>
        <v>5223</v>
      </c>
      <c r="E22" s="2">
        <f>'[2]MS'!N22</f>
        <v>13.600000000000001</v>
      </c>
      <c r="F22" s="2">
        <f>'[3]LDO92'!O22</f>
        <v>27.471131465009133</v>
      </c>
      <c r="G22" s="2">
        <f>'[6]hsd92'!AB22</f>
        <v>1044.4847960870209</v>
      </c>
      <c r="H22" s="4">
        <f>'[7]HSS92'!U22</f>
        <v>83.57999999999998</v>
      </c>
      <c r="I22">
        <f>'[4]SKO'!N22</f>
        <v>80.39999999999999</v>
      </c>
      <c r="J22">
        <f>'[5]LPG92'!H22</f>
        <v>6.359999999999999</v>
      </c>
      <c r="K22" s="2">
        <f>'[8]1992-93'!H22</f>
        <v>6504.915517730332</v>
      </c>
      <c r="L22" s="4">
        <f>'[9]AGRIE (2)'!AR89</f>
        <v>3094.3286388825</v>
      </c>
      <c r="M22" s="2">
        <f t="shared" si="0"/>
        <v>16192.072884164862</v>
      </c>
    </row>
    <row r="23" spans="1:13" ht="12.75">
      <c r="A23" s="1" t="s">
        <v>20</v>
      </c>
      <c r="B23" s="1">
        <v>0.38299999999999995</v>
      </c>
      <c r="C23" s="2">
        <f>'[1]1992-93'!N23</f>
        <v>0</v>
      </c>
      <c r="E23" s="2">
        <f>'[2]MS'!N23</f>
        <v>0.30000000000000004</v>
      </c>
      <c r="F23" s="2">
        <f>'[3]LDO92'!O23</f>
        <v>0</v>
      </c>
      <c r="G23" s="2">
        <f>'[6]hsd92'!AB23</f>
        <v>3.8628785999999993</v>
      </c>
      <c r="H23" s="4">
        <f>'[7]HSS92'!U23</f>
        <v>0</v>
      </c>
      <c r="I23">
        <f>'[4]SKO'!N23</f>
        <v>1.7999999999999998</v>
      </c>
      <c r="J23">
        <f>'[5]LPG92'!H23</f>
        <v>0.060000000000000005</v>
      </c>
      <c r="K23" s="2">
        <f>'[8]1992-93'!H23</f>
        <v>77.09521886112388</v>
      </c>
      <c r="M23" s="2">
        <f t="shared" si="0"/>
        <v>83.50109746112388</v>
      </c>
    </row>
    <row r="24" spans="1:13" ht="12.75">
      <c r="A24" s="1" t="s">
        <v>21</v>
      </c>
      <c r="B24" s="1">
        <v>1025.3952</v>
      </c>
      <c r="C24" s="2">
        <f>'[1]1992-93'!N24</f>
        <v>9763</v>
      </c>
      <c r="D24">
        <v>13310</v>
      </c>
      <c r="E24" s="2">
        <f>'[2]MS'!N24</f>
        <v>24.400000000000002</v>
      </c>
      <c r="F24" s="2">
        <f>'[3]LDO92'!O24</f>
        <v>35.04315462119059</v>
      </c>
      <c r="G24" s="2">
        <f>'[6]hsd92'!AB24</f>
        <v>1506.1061041217401</v>
      </c>
      <c r="H24" s="4">
        <f>'[7]HSS92'!U24</f>
        <v>124.67349999999998</v>
      </c>
      <c r="I24">
        <f>'[4]SKO'!N24</f>
        <v>198.6</v>
      </c>
      <c r="J24">
        <f>'[5]LPG92'!H24</f>
        <v>14.28</v>
      </c>
      <c r="K24" s="2">
        <f>'[8]1992-93'!H24</f>
        <v>10034.501494504992</v>
      </c>
      <c r="L24" s="4">
        <f>'[9]AGRIE (2)'!AR90</f>
        <v>2401.341678045</v>
      </c>
      <c r="M24" s="2">
        <f t="shared" si="0"/>
        <v>38437.34113129292</v>
      </c>
    </row>
    <row r="25" spans="1:13" ht="12.75">
      <c r="A25" s="1" t="s">
        <v>22</v>
      </c>
      <c r="B25" s="1">
        <v>0</v>
      </c>
      <c r="C25" s="2">
        <f>'[1]1992-93'!N25</f>
        <v>0</v>
      </c>
      <c r="E25" s="2">
        <f>'[2]MS'!N25</f>
        <v>0.6000000000000001</v>
      </c>
      <c r="F25" s="2">
        <f>'[3]LDO92'!O25</f>
        <v>0</v>
      </c>
      <c r="G25" s="2">
        <f>'[6]hsd92'!AB25</f>
        <v>21.774279099999998</v>
      </c>
      <c r="H25" s="4">
        <f>'[7]HSS92'!U25</f>
        <v>0</v>
      </c>
      <c r="I25">
        <f>'[4]SKO'!N25</f>
        <v>6.6</v>
      </c>
      <c r="J25">
        <f>'[5]LPG92'!H25</f>
        <v>0.18</v>
      </c>
      <c r="K25" s="2">
        <f>'[8]1992-93'!H25</f>
        <v>274.3657944556185</v>
      </c>
      <c r="L25" s="4">
        <f>'[9]AGRIE (2)'!AR91</f>
        <v>6.0380175</v>
      </c>
      <c r="M25" s="2">
        <f t="shared" si="0"/>
        <v>309.55809105561855</v>
      </c>
    </row>
    <row r="26" spans="1:13" ht="12.75">
      <c r="A26" s="1" t="s">
        <v>23</v>
      </c>
      <c r="B26" s="1">
        <v>198.144</v>
      </c>
      <c r="C26" s="2">
        <f>'[1]1992-93'!N26</f>
        <v>33725</v>
      </c>
      <c r="E26" s="2">
        <f>'[2]MS'!N26</f>
        <v>34</v>
      </c>
      <c r="F26" s="2">
        <f>'[3]LDO92'!O26</f>
        <v>81.75062859783213</v>
      </c>
      <c r="G26" s="2">
        <f>'[6]hsd92'!AB26</f>
        <v>2238.70348676064</v>
      </c>
      <c r="H26" s="4">
        <f>'[7]HSS92'!U26</f>
        <v>112.83299999999998</v>
      </c>
      <c r="I26">
        <f>'[4]SKO'!N26</f>
        <v>278.4</v>
      </c>
      <c r="J26">
        <f>'[5]LPG92'!H26</f>
        <v>19.32</v>
      </c>
      <c r="K26" s="2">
        <f>'[8]1992-93'!H26</f>
        <v>19861.69374860271</v>
      </c>
      <c r="L26" s="4">
        <f>'[9]AGRIE (2)'!AR92</f>
        <v>9548.481872249999</v>
      </c>
      <c r="M26" s="2">
        <f t="shared" si="0"/>
        <v>66098.32673621118</v>
      </c>
    </row>
    <row r="27" spans="1:13" ht="12.75">
      <c r="A27" s="1" t="s">
        <v>24</v>
      </c>
      <c r="B27" s="1">
        <v>389.68319999999994</v>
      </c>
      <c r="C27" s="2">
        <f>'[1]1992-93'!N27</f>
        <v>19280</v>
      </c>
      <c r="E27" s="2">
        <f>'[2]MS'!N27</f>
        <v>14.200000000000001</v>
      </c>
      <c r="F27" s="2">
        <f>'[3]LDO92'!O27</f>
        <v>106.47191477761967</v>
      </c>
      <c r="G27" s="2">
        <f>'[6]hsd92'!AB27</f>
        <v>1000.269521920247</v>
      </c>
      <c r="H27" s="4">
        <f>'[7]HSS92'!U27</f>
        <v>19.501999999999995</v>
      </c>
      <c r="I27">
        <f>'[4]SKO'!N27</f>
        <v>225</v>
      </c>
      <c r="J27">
        <f>'[5]LPG92'!H27</f>
        <v>8.88</v>
      </c>
      <c r="K27" s="2">
        <f>'[8]1992-93'!H27</f>
        <v>8595.623333738662</v>
      </c>
      <c r="L27" s="4">
        <f>'[9]AGRIE (2)'!AR93</f>
        <v>5469.443748645</v>
      </c>
      <c r="M27" s="2">
        <f t="shared" si="0"/>
        <v>35109.07371908153</v>
      </c>
    </row>
    <row r="28" spans="1:13" ht="12.75">
      <c r="A28" s="1" t="s">
        <v>25</v>
      </c>
      <c r="B28" s="1">
        <v>0</v>
      </c>
      <c r="C28" s="2">
        <f>'[1]1992-93'!N28</f>
        <v>0</v>
      </c>
      <c r="E28" s="2">
        <f>'[2]MS'!N28</f>
        <v>0.2</v>
      </c>
      <c r="F28" s="2">
        <f>'[3]LDO92'!O28</f>
        <v>0</v>
      </c>
      <c r="G28" s="2">
        <f>'[6]hsd92'!AB28</f>
        <v>25.988655699999995</v>
      </c>
      <c r="H28" s="4">
        <f>'[7]HSS92'!U28</f>
        <v>0</v>
      </c>
      <c r="I28">
        <f>'[4]SKO'!N28</f>
        <v>1.2</v>
      </c>
      <c r="J28">
        <f>'[5]LPG92'!H28</f>
        <v>0.060000000000000005</v>
      </c>
      <c r="K28" s="2">
        <f>'[8]1992-93'!H28</f>
        <v>28.37928832264046</v>
      </c>
      <c r="M28" s="2">
        <f t="shared" si="0"/>
        <v>55.82794402264045</v>
      </c>
    </row>
    <row r="29" spans="1:13" ht="12.75">
      <c r="A29" s="1" t="s">
        <v>26</v>
      </c>
      <c r="B29" s="1">
        <v>4.9536</v>
      </c>
      <c r="C29" s="2">
        <f>'[1]1992-93'!N29</f>
        <v>0</v>
      </c>
      <c r="E29" s="2">
        <f>'[2]MS'!N29</f>
        <v>3.3000000000000003</v>
      </c>
      <c r="F29" s="2">
        <f>'[3]LDO92'!O29</f>
        <v>1.373540629213483</v>
      </c>
      <c r="G29" s="2">
        <f>'[6]hsd92'!AB29</f>
        <v>28.096370588764042</v>
      </c>
      <c r="H29" s="4">
        <f>'[7]HSS92'!U29</f>
        <v>3.4825</v>
      </c>
      <c r="I29">
        <f>'[4]SKO'!N29</f>
        <v>6.3</v>
      </c>
      <c r="J29">
        <f>'[5]LPG92'!H29</f>
        <v>0.9600000000000001</v>
      </c>
      <c r="K29" s="2">
        <f>'[8]1992-93'!H29</f>
        <v>3.4503309592740488</v>
      </c>
      <c r="M29" s="2">
        <f t="shared" si="0"/>
        <v>51.91634217725157</v>
      </c>
    </row>
    <row r="30" spans="1:13" ht="12.75">
      <c r="A30" s="1" t="s">
        <v>27</v>
      </c>
      <c r="B30" s="1">
        <v>1.6512</v>
      </c>
      <c r="C30" s="2">
        <f>'[1]1992-93'!N30</f>
        <v>0</v>
      </c>
      <c r="E30" s="2">
        <f>'[2]MS'!N30</f>
        <v>0.2</v>
      </c>
      <c r="F30" s="2">
        <f>'[3]LDO92'!O30</f>
        <v>2.7481683449348946</v>
      </c>
      <c r="G30" s="2">
        <f>'[6]hsd92'!AB30</f>
        <v>9.131981916464662</v>
      </c>
      <c r="H30" s="4">
        <f>'[7]HSS92'!U30</f>
        <v>0.6965</v>
      </c>
      <c r="I30">
        <f>'[4]SKO'!N30</f>
        <v>1.2</v>
      </c>
      <c r="J30">
        <f>'[5]LPG92'!H30</f>
        <v>0</v>
      </c>
      <c r="K30" s="2">
        <f>'[8]1992-93'!H30</f>
        <v>6.170467662110531</v>
      </c>
      <c r="M30" s="2">
        <f t="shared" si="0"/>
        <v>21.798317923510087</v>
      </c>
    </row>
    <row r="31" spans="1:13" ht="12.75">
      <c r="A31" s="1" t="s">
        <v>28</v>
      </c>
      <c r="B31" s="1">
        <v>1.6512</v>
      </c>
      <c r="C31" s="2">
        <f>'[1]1992-93'!N31</f>
        <v>0</v>
      </c>
      <c r="E31" s="2">
        <f>'[2]MS'!N31</f>
        <v>0.2</v>
      </c>
      <c r="F31" s="2">
        <f>'[3]LDO92'!O31</f>
        <v>0</v>
      </c>
      <c r="G31" s="2">
        <f>'[6]hsd92'!AB31</f>
        <v>3.5121310699841484</v>
      </c>
      <c r="H31" s="4">
        <f>'[7]HSS92'!U31</f>
        <v>0</v>
      </c>
      <c r="I31">
        <f>'[4]SKO'!N31</f>
        <v>1.5</v>
      </c>
      <c r="J31">
        <f>'[5]LPG92'!H31</f>
        <v>0.060000000000000005</v>
      </c>
      <c r="K31" s="2">
        <f>'[8]1992-93'!H31</f>
        <v>2.488688535797157</v>
      </c>
      <c r="M31" s="2">
        <f t="shared" si="0"/>
        <v>9.412019605781305</v>
      </c>
    </row>
    <row r="32" spans="1:13" ht="12.75">
      <c r="A32" s="1" t="s">
        <v>29</v>
      </c>
      <c r="B32" s="1">
        <v>125.49119999999998</v>
      </c>
      <c r="C32" s="2">
        <f>'[1]1992-93'!N32</f>
        <v>5745</v>
      </c>
      <c r="E32" s="2">
        <f>'[2]MS'!N32</f>
        <v>36.300000000000004</v>
      </c>
      <c r="F32" s="2">
        <f>'[3]LDO92'!O32</f>
        <v>28.159091053460273</v>
      </c>
      <c r="G32" s="2">
        <f>'[6]hsd92'!AB32</f>
        <v>568.9570828663126</v>
      </c>
      <c r="H32" s="4">
        <f>'[7]HSS92'!U32</f>
        <v>14.626499999999998</v>
      </c>
      <c r="I32">
        <f>'[4]SKO'!N32</f>
        <v>71.1</v>
      </c>
      <c r="J32">
        <f>'[5]LPG92'!H32</f>
        <v>14.34</v>
      </c>
      <c r="K32" s="2">
        <f>'[8]1992-93'!H32</f>
        <v>145.67377111948437</v>
      </c>
      <c r="M32" s="2">
        <f t="shared" si="0"/>
        <v>6749.647645039259</v>
      </c>
    </row>
    <row r="33" spans="1:13" ht="12.75">
      <c r="A33" s="1" t="s">
        <v>30</v>
      </c>
      <c r="B33" s="1">
        <v>0</v>
      </c>
      <c r="C33" s="2">
        <f>'[1]1992-93'!N33</f>
        <v>0</v>
      </c>
      <c r="E33" s="2">
        <f>'[2]MS'!N33</f>
        <v>0</v>
      </c>
      <c r="F33" s="2">
        <f>'[3]LDO92'!O33</f>
        <v>0</v>
      </c>
      <c r="G33" s="2">
        <f>'[6]hsd92'!AB33</f>
        <v>2.5752523999999997</v>
      </c>
      <c r="H33" s="4">
        <f>'[7]HSS92'!U33</f>
        <v>0</v>
      </c>
      <c r="I33">
        <f>'[4]SKO'!N33</f>
        <v>0</v>
      </c>
      <c r="J33">
        <f>'[5]LPG92'!H33</f>
        <v>0</v>
      </c>
      <c r="K33" s="2">
        <f>'[8]1992-93'!H33</f>
        <v>7.588240199418416</v>
      </c>
      <c r="M33" s="2">
        <f t="shared" si="0"/>
        <v>10.163492599418415</v>
      </c>
    </row>
    <row r="34" spans="1:13" ht="12.75">
      <c r="A34" s="1" t="s">
        <v>31</v>
      </c>
      <c r="B34" s="1">
        <v>18.163200000000003</v>
      </c>
      <c r="C34" s="2">
        <f>'[1]1992-93'!N34</f>
        <v>0</v>
      </c>
      <c r="E34" s="2">
        <f>'[2]MS'!N34</f>
        <v>0.9</v>
      </c>
      <c r="F34" s="2">
        <f>'[3]LDO92'!O34</f>
        <v>3.4368228738069986</v>
      </c>
      <c r="G34" s="2">
        <f>'[6]hsd92'!AB34</f>
        <v>66.73944993594908</v>
      </c>
      <c r="H34" s="4">
        <f>'[7]HSS92'!U34</f>
        <v>0</v>
      </c>
      <c r="I34">
        <f>'[4]SKO'!N34</f>
        <v>4.2</v>
      </c>
      <c r="J34">
        <f>'[5]LPG92'!H34</f>
        <v>0.42</v>
      </c>
      <c r="K34" s="2">
        <f>'[8]1992-93'!H34</f>
        <v>28.25501807881535</v>
      </c>
      <c r="M34" s="2">
        <f t="shared" si="0"/>
        <v>122.11449088857144</v>
      </c>
    </row>
    <row r="35" spans="3:11" ht="12.75">
      <c r="C35" s="2">
        <f>'[1]1992-93'!N35</f>
        <v>222706</v>
      </c>
      <c r="E35">
        <f>'[2]MS'!N35</f>
        <v>361.3</v>
      </c>
      <c r="F35" s="2">
        <f>'[3]LDO92'!O35</f>
        <v>147.42000000000002</v>
      </c>
      <c r="G35" s="2">
        <f>'[6]hsd92'!AB35</f>
        <v>17164.260962658784</v>
      </c>
      <c r="H35" s="4">
        <f>'[7]HSS92'!U35</f>
        <v>2775.5524999999993</v>
      </c>
      <c r="I35">
        <f>'[4]SKO'!N35</f>
        <v>2573.699999999999</v>
      </c>
      <c r="J35">
        <f>'[5]LPG92'!H35</f>
        <v>172.32000000000005</v>
      </c>
      <c r="K35" s="2">
        <f>'[8]1992-93'!H35</f>
        <v>116237.56018107629</v>
      </c>
    </row>
    <row r="36" ht="12.75">
      <c r="E36">
        <f>'[2]MS'!N36</f>
        <v>0</v>
      </c>
    </row>
  </sheetData>
  <printOptions/>
  <pageMargins left="0.75" right="0.75" top="1" bottom="1" header="0.5" footer="0.5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31" sqref="L31"/>
    </sheetView>
  </sheetViews>
  <sheetFormatPr defaultColWidth="9.140625" defaultRowHeight="12.75"/>
  <cols>
    <col min="1" max="1" width="23.28125" style="0" customWidth="1"/>
    <col min="2" max="2" width="15.140625" style="0" customWidth="1"/>
  </cols>
  <sheetData>
    <row r="1" ht="12.75">
      <c r="A1" t="s">
        <v>46</v>
      </c>
    </row>
    <row r="2" spans="2:13" ht="12.75">
      <c r="B2" t="s">
        <v>45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1">
        <v>320.4432</v>
      </c>
      <c r="C3" s="2">
        <f>'[1]1993-94 '!N3</f>
        <v>48066.4</v>
      </c>
      <c r="E3" s="2">
        <f>'[2]MS'!O3</f>
        <v>24.200000000000003</v>
      </c>
      <c r="F3" s="2">
        <f>'[3]LDO93'!O3</f>
        <v>22.027117613077756</v>
      </c>
      <c r="G3" s="2">
        <f>'[6]hsd93'!AB3</f>
        <v>1534.2351824840625</v>
      </c>
      <c r="H3">
        <f>'[7]HSS93'!U3</f>
        <v>60.983999999999995</v>
      </c>
      <c r="I3">
        <f>'[4]SKO'!O3</f>
        <v>177.29999999999998</v>
      </c>
      <c r="J3">
        <f>'[5]LPG93'!H3</f>
        <v>14.100000000000001</v>
      </c>
      <c r="K3" s="2">
        <f>'[8]1993-94'!H3</f>
        <v>14746.552787701045</v>
      </c>
      <c r="L3">
        <v>3437</v>
      </c>
      <c r="M3" s="2">
        <f>SUM(B3:L3)</f>
        <v>68403.24228779817</v>
      </c>
    </row>
    <row r="4" spans="1:13" ht="12.75">
      <c r="A4" s="1" t="s">
        <v>1</v>
      </c>
      <c r="B4" s="1">
        <v>0</v>
      </c>
      <c r="C4" s="2">
        <f>'[1]1993-94 '!N4</f>
        <v>0</v>
      </c>
      <c r="E4" s="2">
        <f>'[2]MS'!O4</f>
        <v>1.2000000000000002</v>
      </c>
      <c r="F4" s="2">
        <f>'[3]LDO93'!O4</f>
        <v>0</v>
      </c>
      <c r="G4" s="2">
        <f>'[6]hsd93'!AB4</f>
        <v>32.8295415</v>
      </c>
      <c r="H4">
        <f>'[7]HSS93'!U4</f>
        <v>0</v>
      </c>
      <c r="I4">
        <f>'[4]SKO'!O4</f>
        <v>3.9</v>
      </c>
      <c r="J4">
        <f>'[5]LPG93'!H4</f>
        <v>0.12</v>
      </c>
      <c r="K4" s="2">
        <f>'[8]1993-94'!H4</f>
        <v>220.30903551453244</v>
      </c>
      <c r="M4" s="2">
        <f aca="true" t="shared" si="0" ref="M4:M34">SUM(B4:L4)</f>
        <v>258.35857701453244</v>
      </c>
    </row>
    <row r="5" spans="1:13" ht="12.75">
      <c r="A5" s="1" t="s">
        <v>2</v>
      </c>
      <c r="B5" s="1">
        <v>84.15679999999999</v>
      </c>
      <c r="C5" s="2">
        <f>'[1]1993-94 '!N5</f>
        <v>568</v>
      </c>
      <c r="E5" s="2">
        <f>'[2]MS'!O5</f>
        <v>5.1000000000000005</v>
      </c>
      <c r="F5" s="2">
        <f>'[3]LDO93'!O5</f>
        <v>3.4405457167960165</v>
      </c>
      <c r="G5" s="2">
        <f>'[6]hsd93'!AB5</f>
        <v>242.26959935665542</v>
      </c>
      <c r="H5">
        <f>'[7]HSS93'!U5</f>
        <v>18.711</v>
      </c>
      <c r="I5">
        <f>'[4]SKO'!O5</f>
        <v>76.5</v>
      </c>
      <c r="J5">
        <f>'[5]LPG93'!H5</f>
        <v>2.8200000000000003</v>
      </c>
      <c r="K5" s="2">
        <f>'[8]1993-94'!H5</f>
        <v>1975.7456508732155</v>
      </c>
      <c r="L5" s="4">
        <v>1234.87135815</v>
      </c>
      <c r="M5" s="2">
        <f t="shared" si="0"/>
        <v>4211.614954096667</v>
      </c>
    </row>
    <row r="6" spans="1:13" ht="12.75">
      <c r="A6" s="1" t="s">
        <v>3</v>
      </c>
      <c r="B6" s="1">
        <v>634.4128</v>
      </c>
      <c r="C6" s="2">
        <f>'[1]1993-94 '!N6</f>
        <v>20913</v>
      </c>
      <c r="E6" s="2">
        <f>'[2]MS'!O6</f>
        <v>13.600000000000001</v>
      </c>
      <c r="F6" s="2">
        <f>'[3]LDO93'!O6</f>
        <v>98.41630535131996</v>
      </c>
      <c r="G6" s="2">
        <f>'[6]hsd93'!AB6</f>
        <v>930.595409889908</v>
      </c>
      <c r="H6">
        <f>'[7]HSS93'!U6</f>
        <v>49.202999999999996</v>
      </c>
      <c r="I6">
        <f>'[4]SKO'!O6</f>
        <v>153.29999999999998</v>
      </c>
      <c r="J6">
        <f>'[5]LPG93'!H6</f>
        <v>5.4</v>
      </c>
      <c r="K6" s="2">
        <f>'[8]1993-94'!H6</f>
        <v>9292.225899484078</v>
      </c>
      <c r="L6" s="4">
        <v>3352.0263962999998</v>
      </c>
      <c r="M6" s="2">
        <f t="shared" si="0"/>
        <v>35442.1798110253</v>
      </c>
    </row>
    <row r="7" spans="1:13" ht="12.75">
      <c r="A7" s="1" t="s">
        <v>4</v>
      </c>
      <c r="B7" s="1">
        <v>239.52319999999997</v>
      </c>
      <c r="C7" s="2">
        <f>'[1]1993-94 '!N7</f>
        <v>0</v>
      </c>
      <c r="E7" s="2">
        <f>'[2]MS'!O7</f>
        <v>2.7</v>
      </c>
      <c r="F7" s="2">
        <f>'[3]LDO93'!O7</f>
        <v>3.4429311853498707</v>
      </c>
      <c r="G7" s="2">
        <f>'[6]hsd93'!AB7</f>
        <v>98.74053322231804</v>
      </c>
      <c r="H7">
        <f>'[7]HSS93'!U7</f>
        <v>5.544</v>
      </c>
      <c r="I7">
        <f>'[4]SKO'!O7</f>
        <v>8.1</v>
      </c>
      <c r="J7">
        <f>'[5]LPG93'!H7</f>
        <v>0.96</v>
      </c>
      <c r="K7" s="2">
        <f>'[8]1993-94'!H7</f>
        <v>34.69362462043689</v>
      </c>
      <c r="L7" s="4">
        <v>0</v>
      </c>
      <c r="M7" s="2">
        <f t="shared" si="0"/>
        <v>393.7042890281047</v>
      </c>
    </row>
    <row r="8" spans="1:13" ht="12.75">
      <c r="A8" s="1" t="s">
        <v>5</v>
      </c>
      <c r="B8" s="1">
        <v>558.348</v>
      </c>
      <c r="C8" s="2">
        <f>'[1]1993-94 '!N8</f>
        <v>15816</v>
      </c>
      <c r="D8">
        <v>3950</v>
      </c>
      <c r="E8" s="2">
        <f>'[2]MS'!O8</f>
        <v>31.1</v>
      </c>
      <c r="F8" s="2">
        <f>'[3]LDO93'!O8</f>
        <v>161.26997133900701</v>
      </c>
      <c r="G8" s="2">
        <f>'[6]hsd93'!AB8</f>
        <v>1241.102286491495</v>
      </c>
      <c r="H8">
        <f>'[7]HSS93'!U8</f>
        <v>875.9519999999999</v>
      </c>
      <c r="I8">
        <f>'[4]SKO'!O8</f>
        <v>237</v>
      </c>
      <c r="J8">
        <f>'[5]LPG93'!H8</f>
        <v>16.080000000000002</v>
      </c>
      <c r="K8" s="2">
        <f>'[8]1993-94'!H8</f>
        <v>3493.182564405345</v>
      </c>
      <c r="L8" s="4">
        <v>1440.3917592374996</v>
      </c>
      <c r="M8" s="2">
        <f t="shared" si="0"/>
        <v>27820.426581473348</v>
      </c>
    </row>
    <row r="9" spans="1:13" ht="12.75">
      <c r="A9" s="1" t="s">
        <v>6</v>
      </c>
      <c r="B9" s="1">
        <v>375.4688</v>
      </c>
      <c r="C9" s="2">
        <f>'[1]1993-94 '!N9</f>
        <v>3247</v>
      </c>
      <c r="E9" s="2">
        <f>'[2]MS'!O9</f>
        <v>12.3</v>
      </c>
      <c r="F9" s="2">
        <f>'[3]LDO93'!O9</f>
        <v>29.59893276383231</v>
      </c>
      <c r="G9" s="2">
        <f>'[6]hsd93'!AB9</f>
        <v>754.1630427732077</v>
      </c>
      <c r="H9">
        <f>'[7]HSS93'!U9</f>
        <v>128.898</v>
      </c>
      <c r="I9">
        <f>'[4]SKO'!O9</f>
        <v>47.1</v>
      </c>
      <c r="J9">
        <f>'[5]LPG93'!H9</f>
        <v>5.58</v>
      </c>
      <c r="K9" s="2">
        <f>'[8]1993-94'!H9</f>
        <v>2269.1631743085195</v>
      </c>
      <c r="L9" s="4">
        <v>2856.48828555</v>
      </c>
      <c r="M9" s="2">
        <f t="shared" si="0"/>
        <v>9725.76023539556</v>
      </c>
    </row>
    <row r="10" spans="1:13" ht="12.75">
      <c r="A10" s="1" t="s">
        <v>7</v>
      </c>
      <c r="B10" s="1">
        <v>6.4736</v>
      </c>
      <c r="C10" s="2">
        <f>'[1]1993-94 '!N10</f>
        <v>193</v>
      </c>
      <c r="E10" s="2">
        <f>'[2]MS'!O10</f>
        <v>2.5</v>
      </c>
      <c r="F10" s="2">
        <f>'[3]LDO93'!O10</f>
        <v>1.3763801254542405</v>
      </c>
      <c r="G10" s="2">
        <f>'[6]hsd93'!AB10</f>
        <v>95.22934799542014</v>
      </c>
      <c r="H10">
        <f>'[7]HSS93'!U10</f>
        <v>5.544</v>
      </c>
      <c r="I10">
        <f>'[4]SKO'!O10</f>
        <v>11.4</v>
      </c>
      <c r="J10">
        <f>'[5]LPG93'!H10</f>
        <v>1.02</v>
      </c>
      <c r="K10" s="2">
        <f>'[8]1993-94'!H10</f>
        <v>2217.177434889039</v>
      </c>
      <c r="L10" s="4">
        <v>250.0309323</v>
      </c>
      <c r="M10" s="2">
        <f t="shared" si="0"/>
        <v>2783.7516953099134</v>
      </c>
    </row>
    <row r="11" spans="1:13" ht="12.75">
      <c r="A11" s="1" t="s">
        <v>8</v>
      </c>
      <c r="B11" s="1">
        <v>3.2367999999999997</v>
      </c>
      <c r="C11" s="2">
        <f>'[1]1993-94 '!N11</f>
        <v>52</v>
      </c>
      <c r="E11" s="2">
        <f>'[2]MS'!O11</f>
        <v>4.6000000000000005</v>
      </c>
      <c r="F11" s="2">
        <f>'[3]LDO93'!O11</f>
        <v>2.75350971563981</v>
      </c>
      <c r="G11" s="2">
        <f>'[6]hsd93'!AB11</f>
        <v>128.14569367979857</v>
      </c>
      <c r="H11">
        <f>'[7]HSS93'!U11</f>
        <v>1.386</v>
      </c>
      <c r="I11">
        <f>'[4]SKO'!O11</f>
        <v>31.2</v>
      </c>
      <c r="J11">
        <f>'[5]LPG93'!H11</f>
        <v>1.56</v>
      </c>
      <c r="K11" s="2">
        <f>'[8]1993-94'!H11</f>
        <v>1288.5880749415733</v>
      </c>
      <c r="L11" s="4">
        <v>314.71974071249997</v>
      </c>
      <c r="M11" s="2">
        <f t="shared" si="0"/>
        <v>1828.1898190495117</v>
      </c>
    </row>
    <row r="12" spans="1:13" ht="12.75">
      <c r="A12" s="1" t="s">
        <v>9</v>
      </c>
      <c r="B12" s="1">
        <v>406.2183999999999</v>
      </c>
      <c r="C12" s="2">
        <f>'[1]1993-94 '!N12</f>
        <v>1060</v>
      </c>
      <c r="E12" s="2">
        <f>'[2]MS'!O12</f>
        <v>25.200000000000003</v>
      </c>
      <c r="F12" s="2">
        <f>'[3]LDO93'!O12</f>
        <v>15.141687259402314</v>
      </c>
      <c r="G12" s="2">
        <f>'[6]hsd93'!AB12</f>
        <v>971.9167108412256</v>
      </c>
      <c r="H12">
        <f>'[7]HSS93'!U12</f>
        <v>39.501</v>
      </c>
      <c r="I12">
        <f>'[4]SKO'!O12</f>
        <v>135.6</v>
      </c>
      <c r="J12">
        <f>'[5]LPG93'!H12</f>
        <v>9</v>
      </c>
      <c r="K12" s="2">
        <f>'[8]1993-94'!H12</f>
        <v>5577.652542725018</v>
      </c>
      <c r="L12" s="4">
        <v>2104.9890504374994</v>
      </c>
      <c r="M12" s="2">
        <f t="shared" si="0"/>
        <v>10345.219391263146</v>
      </c>
    </row>
    <row r="13" spans="1:13" ht="12.75">
      <c r="A13" s="1" t="s">
        <v>10</v>
      </c>
      <c r="B13" s="1">
        <v>239.5232</v>
      </c>
      <c r="C13" s="2">
        <f>'[1]1993-94 '!N13</f>
        <v>236</v>
      </c>
      <c r="E13" s="2">
        <f>'[2]MS'!O13</f>
        <v>15.700000000000001</v>
      </c>
      <c r="F13" s="2">
        <f>'[3]LDO93'!O13</f>
        <v>6.19725762488801</v>
      </c>
      <c r="G13" s="2">
        <f>'[6]hsd93'!AB13</f>
        <v>672.275613692607</v>
      </c>
      <c r="H13">
        <f>'[7]HSS93'!U13</f>
        <v>121.96800000000002</v>
      </c>
      <c r="I13">
        <f>'[4]SKO'!O13</f>
        <v>171</v>
      </c>
      <c r="J13">
        <f>'[5]LPG93'!H13</f>
        <v>5.999999999999999</v>
      </c>
      <c r="K13" s="2">
        <f>'[8]1993-94'!H13</f>
        <v>3042.5445447291563</v>
      </c>
      <c r="L13" s="4">
        <v>258.18705918750004</v>
      </c>
      <c r="M13" s="2">
        <f t="shared" si="0"/>
        <v>4769.395675234152</v>
      </c>
    </row>
    <row r="14" spans="1:13" ht="12.75">
      <c r="A14" s="1" t="s">
        <v>11</v>
      </c>
      <c r="B14" s="1">
        <v>347.95599999999996</v>
      </c>
      <c r="C14" s="2">
        <f>'[1]1993-94 '!N14</f>
        <v>38044</v>
      </c>
      <c r="E14" s="2">
        <f>'[2]MS'!O14</f>
        <v>17.400000000000002</v>
      </c>
      <c r="F14" s="2">
        <f>'[3]LDO93'!O14</f>
        <v>13.765609736858426</v>
      </c>
      <c r="G14" s="2">
        <f>'[6]hsd93'!AB14</f>
        <v>1041.2452123290343</v>
      </c>
      <c r="H14">
        <f>'[7]HSS93'!U14</f>
        <v>49.896</v>
      </c>
      <c r="I14">
        <f>'[4]SKO'!O14</f>
        <v>121.5</v>
      </c>
      <c r="J14">
        <f>'[5]LPG93'!H14</f>
        <v>9.24</v>
      </c>
      <c r="K14" s="2">
        <f>'[8]1993-94'!H14</f>
        <v>9776.038528017129</v>
      </c>
      <c r="L14" s="4">
        <v>4486.616906324999</v>
      </c>
      <c r="M14" s="2">
        <f t="shared" si="0"/>
        <v>53907.658256408016</v>
      </c>
    </row>
    <row r="15" spans="1:13" ht="12.75">
      <c r="A15" s="1" t="s">
        <v>12</v>
      </c>
      <c r="B15" s="1">
        <v>1692.8464</v>
      </c>
      <c r="C15" s="2">
        <f>'[1]1993-94 '!N15</f>
        <v>27574</v>
      </c>
      <c r="E15" s="2">
        <f>'[2]MS'!O15</f>
        <v>58.2</v>
      </c>
      <c r="F15" s="2">
        <f>'[3]LDO93'!O15</f>
        <v>244.5909630225326</v>
      </c>
      <c r="G15" s="2">
        <f>'[6]hsd93'!AB15</f>
        <v>2080.070001847255</v>
      </c>
      <c r="H15">
        <f>'[7]HSS93'!U15</f>
        <v>939.0149999999999</v>
      </c>
      <c r="I15">
        <f>'[4]SKO'!O15</f>
        <v>456.9</v>
      </c>
      <c r="J15">
        <f>'[5]LPG93'!H15</f>
        <v>33.24</v>
      </c>
      <c r="K15" s="2">
        <f>'[8]1993-94'!H15</f>
        <v>6400.81756843881</v>
      </c>
      <c r="L15" s="4">
        <v>3907.97086065</v>
      </c>
      <c r="M15" s="2">
        <f t="shared" si="0"/>
        <v>43387.65079395859</v>
      </c>
    </row>
    <row r="16" spans="1:13" ht="12.75">
      <c r="A16" s="1" t="s">
        <v>13</v>
      </c>
      <c r="B16" s="1">
        <v>0</v>
      </c>
      <c r="C16" s="2">
        <f>'[1]1993-94 '!N16</f>
        <v>0</v>
      </c>
      <c r="E16" s="2">
        <f>'[2]MS'!O16</f>
        <v>0.9</v>
      </c>
      <c r="F16" s="2">
        <f>'[3]LDO93'!O16</f>
        <v>0</v>
      </c>
      <c r="G16" s="2">
        <f>'[6]hsd93'!AB16</f>
        <v>14.704189499999996</v>
      </c>
      <c r="H16">
        <f>'[7]HSS93'!U16</f>
        <v>0</v>
      </c>
      <c r="I16">
        <f>'[4]SKO'!O16</f>
        <v>5.1</v>
      </c>
      <c r="J16">
        <f>'[5]LPG93'!H16</f>
        <v>0.24</v>
      </c>
      <c r="K16" s="2">
        <f>'[8]1993-94'!H16</f>
        <v>172.58025577328254</v>
      </c>
      <c r="M16" s="2">
        <f t="shared" si="0"/>
        <v>193.52444527328254</v>
      </c>
    </row>
    <row r="17" spans="1:13" ht="12.75">
      <c r="A17" s="1" t="s">
        <v>14</v>
      </c>
      <c r="B17" s="1">
        <v>0</v>
      </c>
      <c r="C17" s="2">
        <f>'[1]1993-94 '!N17</f>
        <v>0</v>
      </c>
      <c r="E17" s="2">
        <f>'[2]MS'!O17</f>
        <v>1.6</v>
      </c>
      <c r="F17" s="2">
        <f>'[3]LDO93'!O17</f>
        <v>0</v>
      </c>
      <c r="G17" s="2">
        <f>'[6]hsd93'!AB17</f>
        <v>51.11456349999999</v>
      </c>
      <c r="H17">
        <f>'[7]HSS93'!U17</f>
        <v>0</v>
      </c>
      <c r="I17">
        <f>'[4]SKO'!O17</f>
        <v>6.6</v>
      </c>
      <c r="J17">
        <f>'[5]LPG93'!H17</f>
        <v>0.36</v>
      </c>
      <c r="K17" s="2">
        <f>'[8]1993-94'!H17</f>
        <v>305.1697631021729</v>
      </c>
      <c r="L17" s="4">
        <v>13.949902499999999</v>
      </c>
      <c r="M17" s="2">
        <f t="shared" si="0"/>
        <v>378.7942291021729</v>
      </c>
    </row>
    <row r="18" spans="1:13" ht="12.75">
      <c r="A18" s="1" t="s">
        <v>15</v>
      </c>
      <c r="B18" s="1">
        <v>0</v>
      </c>
      <c r="C18" s="2">
        <f>'[1]1993-94 '!N18</f>
        <v>0</v>
      </c>
      <c r="E18" s="2">
        <f>'[2]MS'!O18</f>
        <v>0.6000000000000001</v>
      </c>
      <c r="F18" s="2">
        <f>'[3]LDO93'!O18</f>
        <v>0</v>
      </c>
      <c r="G18" s="2">
        <f>'[6]hsd93'!AB18</f>
        <v>9.655747499999999</v>
      </c>
      <c r="H18">
        <f>'[7]HSS93'!U18</f>
        <v>0</v>
      </c>
      <c r="I18">
        <f>'[4]SKO'!O18</f>
        <v>2.1</v>
      </c>
      <c r="J18">
        <f>'[5]LPG93'!H18</f>
        <v>0.24</v>
      </c>
      <c r="K18" s="2">
        <f>'[8]1993-94'!H18</f>
        <v>61.839441772019086</v>
      </c>
      <c r="M18" s="2">
        <f t="shared" si="0"/>
        <v>74.43518927201909</v>
      </c>
    </row>
    <row r="19" spans="1:13" ht="12.75">
      <c r="A19" s="1" t="s">
        <v>16</v>
      </c>
      <c r="B19" s="1">
        <v>0</v>
      </c>
      <c r="C19" s="2">
        <f>'[1]1993-94 '!N19</f>
        <v>0</v>
      </c>
      <c r="E19" s="2">
        <f>'[2]MS'!O19</f>
        <v>1</v>
      </c>
      <c r="F19" s="2">
        <f>'[3]LDO93'!O19</f>
        <v>0</v>
      </c>
      <c r="G19" s="2">
        <f>'[6]hsd93'!AB19</f>
        <v>16.1045885</v>
      </c>
      <c r="H19">
        <f>'[7]HSS93'!U19</f>
        <v>0</v>
      </c>
      <c r="I19">
        <f>'[4]SKO'!O19</f>
        <v>3.3</v>
      </c>
      <c r="J19">
        <f>'[5]LPG93'!H19</f>
        <v>0.18</v>
      </c>
      <c r="K19" s="2">
        <f>'[8]1993-94'!H19</f>
        <v>241.68328230679964</v>
      </c>
      <c r="M19" s="2">
        <f t="shared" si="0"/>
        <v>262.26787080679964</v>
      </c>
    </row>
    <row r="20" spans="1:13" ht="12.75">
      <c r="A20" s="1" t="s">
        <v>17</v>
      </c>
      <c r="B20" s="1">
        <v>378.7056</v>
      </c>
      <c r="C20" s="2">
        <f>'[1]1993-94 '!N20</f>
        <v>11105</v>
      </c>
      <c r="E20" s="2">
        <f>'[2]MS'!O20</f>
        <v>5.9</v>
      </c>
      <c r="F20" s="2">
        <f>'[3]LDO93'!O20</f>
        <v>13.76883329762598</v>
      </c>
      <c r="G20" s="2">
        <f>'[6]hsd93'!AB20</f>
        <v>373.93954155060817</v>
      </c>
      <c r="H20">
        <f>'[7]HSS93'!U20</f>
        <v>19.404</v>
      </c>
      <c r="I20">
        <f>'[4]SKO'!O20</f>
        <v>52.5</v>
      </c>
      <c r="J20">
        <f>'[5]LPG93'!H20</f>
        <v>1.86</v>
      </c>
      <c r="K20" s="2">
        <f>'[8]1993-94'!H20</f>
        <v>7089.94267999345</v>
      </c>
      <c r="L20" s="4">
        <v>1894.8210387749998</v>
      </c>
      <c r="M20" s="2">
        <f t="shared" si="0"/>
        <v>20935.841693616683</v>
      </c>
    </row>
    <row r="21" spans="1:13" ht="12.75">
      <c r="A21" s="1" t="s">
        <v>18</v>
      </c>
      <c r="B21" s="1">
        <v>715.3328</v>
      </c>
      <c r="C21" s="2">
        <f>'[1]1993-94 '!N21</f>
        <v>8315</v>
      </c>
      <c r="E21" s="2">
        <f>'[2]MS'!O21</f>
        <v>24.700000000000003</v>
      </c>
      <c r="F21" s="2">
        <f>'[3]LDO93'!O21</f>
        <v>31.675215402049254</v>
      </c>
      <c r="G21" s="2">
        <f>'[6]hsd93'!AB21</f>
        <v>1009.8159405837946</v>
      </c>
      <c r="H21">
        <f>'[7]HSS93'!U21</f>
        <v>194.73299999999998</v>
      </c>
      <c r="I21">
        <f>'[4]SKO'!O21</f>
        <v>98.1</v>
      </c>
      <c r="J21">
        <f>'[5]LPG93'!H21</f>
        <v>7.74</v>
      </c>
      <c r="K21" s="2">
        <f>'[8]1993-94'!H21</f>
        <v>2542.5333218495443</v>
      </c>
      <c r="L21" s="4">
        <v>5418.936173512499</v>
      </c>
      <c r="M21" s="2">
        <f t="shared" si="0"/>
        <v>18358.566451347888</v>
      </c>
    </row>
    <row r="22" spans="1:13" ht="12.75">
      <c r="A22" s="1" t="s">
        <v>19</v>
      </c>
      <c r="B22" s="1">
        <v>114.90639999999999</v>
      </c>
      <c r="C22" s="2">
        <f>'[1]1993-94 '!N22</f>
        <v>5565</v>
      </c>
      <c r="E22" s="2">
        <f>'[2]MS'!O22</f>
        <v>14.600000000000001</v>
      </c>
      <c r="F22" s="2">
        <f>'[3]LDO93'!O22</f>
        <v>22.70987767908302</v>
      </c>
      <c r="G22" s="2">
        <f>'[6]hsd93'!AB22</f>
        <v>1148.3503562737696</v>
      </c>
      <c r="H22">
        <f>'[7]HSS93'!U22</f>
        <v>77.61599999999999</v>
      </c>
      <c r="I22">
        <f>'[4]SKO'!O22</f>
        <v>85.8</v>
      </c>
      <c r="J22">
        <f>'[5]LPG93'!H22</f>
        <v>7.26</v>
      </c>
      <c r="K22" s="2">
        <f>'[8]1993-94'!H22</f>
        <v>6686.857754184243</v>
      </c>
      <c r="L22" s="4">
        <v>2109.3143326874997</v>
      </c>
      <c r="M22" s="2">
        <f t="shared" si="0"/>
        <v>15832.414720824596</v>
      </c>
    </row>
    <row r="23" spans="1:13" ht="12.75">
      <c r="A23" s="1" t="s">
        <v>20</v>
      </c>
      <c r="B23" s="1">
        <v>0.8364</v>
      </c>
      <c r="C23" s="2">
        <f>'[1]1993-94 '!N23</f>
        <v>0</v>
      </c>
      <c r="E23" s="2">
        <f>'[2]MS'!O23</f>
        <v>0.30000000000000004</v>
      </c>
      <c r="F23" s="2">
        <f>'[3]LDO93'!O23</f>
        <v>0.37589999999999996</v>
      </c>
      <c r="G23" s="2">
        <f>'[6]hsd93'!AB23</f>
        <v>3.8622989999999993</v>
      </c>
      <c r="H23">
        <f>'[7]HSS93'!U23</f>
        <v>0</v>
      </c>
      <c r="I23">
        <f>'[4]SKO'!O23</f>
        <v>1.7999999999999998</v>
      </c>
      <c r="J23">
        <f>'[5]LPG93'!H23</f>
        <v>0.06</v>
      </c>
      <c r="K23" s="2">
        <f>'[8]1993-94'!H23</f>
        <v>77.51462829986173</v>
      </c>
      <c r="M23" s="2">
        <f t="shared" si="0"/>
        <v>84.74922729986173</v>
      </c>
    </row>
    <row r="24" spans="1:13" ht="12.75">
      <c r="A24" s="1" t="s">
        <v>21</v>
      </c>
      <c r="B24" s="1">
        <v>1061.6704</v>
      </c>
      <c r="C24" s="2">
        <f>'[1]1993-94 '!N24</f>
        <v>10293</v>
      </c>
      <c r="D24">
        <v>14500</v>
      </c>
      <c r="E24" s="2">
        <f>'[2]MS'!O24</f>
        <v>26.200000000000003</v>
      </c>
      <c r="F24" s="2">
        <f>'[3]LDO93'!O24</f>
        <v>35.80302636200605</v>
      </c>
      <c r="G24" s="2">
        <f>'[6]hsd93'!AB24</f>
        <v>1563.715054503473</v>
      </c>
      <c r="H24">
        <f>'[7]HSS93'!U24</f>
        <v>147.60899999999998</v>
      </c>
      <c r="I24">
        <f>'[4]SKO'!O24</f>
        <v>199.79999999999998</v>
      </c>
      <c r="J24">
        <f>'[5]LPG93'!H24</f>
        <v>15.42</v>
      </c>
      <c r="K24" s="2">
        <f>'[8]1993-94'!H24</f>
        <v>10048.697015907168</v>
      </c>
      <c r="L24" s="4">
        <v>2478.8698241249995</v>
      </c>
      <c r="M24" s="2">
        <f t="shared" si="0"/>
        <v>40370.78432089765</v>
      </c>
    </row>
    <row r="25" spans="1:13" ht="12.75">
      <c r="A25" s="1" t="s">
        <v>22</v>
      </c>
      <c r="B25" s="1">
        <v>0</v>
      </c>
      <c r="C25" s="2">
        <f>'[1]1993-94 '!N25</f>
        <v>0</v>
      </c>
      <c r="E25" s="2">
        <f>'[2]MS'!O25</f>
        <v>0.5</v>
      </c>
      <c r="F25" s="2">
        <f>'[3]LDO93'!O25</f>
        <v>0</v>
      </c>
      <c r="G25" s="2">
        <f>'[6]hsd93'!AB25</f>
        <v>20.3057855</v>
      </c>
      <c r="H25">
        <f>'[7]HSS93'!U25</f>
        <v>0</v>
      </c>
      <c r="I25">
        <f>'[4]SKO'!O25</f>
        <v>6.3</v>
      </c>
      <c r="J25">
        <f>'[5]LPG93'!H25</f>
        <v>0.24</v>
      </c>
      <c r="K25" s="2">
        <f>'[8]1993-94'!H25</f>
        <v>281.705836636119</v>
      </c>
      <c r="L25" s="4">
        <v>5.829809999999999</v>
      </c>
      <c r="M25" s="2">
        <f t="shared" si="0"/>
        <v>314.881432136119</v>
      </c>
    </row>
    <row r="26" spans="1:13" ht="12.75">
      <c r="A26" s="1" t="s">
        <v>23</v>
      </c>
      <c r="B26" s="1">
        <v>288.0752</v>
      </c>
      <c r="C26" s="2">
        <f>'[1]1993-94 '!N26</f>
        <v>35688</v>
      </c>
      <c r="E26" s="2">
        <f>'[2]MS'!O26</f>
        <v>36</v>
      </c>
      <c r="F26" s="2">
        <f>'[3]LDO93'!O26</f>
        <v>81.9171540372106</v>
      </c>
      <c r="G26" s="2">
        <f>'[6]hsd93'!AB26</f>
        <v>2354.240692016893</v>
      </c>
      <c r="H26">
        <f>'[7]HSS93'!U26</f>
        <v>126.12599999999999</v>
      </c>
      <c r="I26">
        <f>'[4]SKO'!O26</f>
        <v>292.8</v>
      </c>
      <c r="J26">
        <f>'[5]LPG93'!H26</f>
        <v>21.3</v>
      </c>
      <c r="K26" s="2">
        <f>'[8]1993-94'!H26</f>
        <v>20033.874824307222</v>
      </c>
      <c r="L26" s="4">
        <v>9796.356756374998</v>
      </c>
      <c r="M26" s="2">
        <f t="shared" si="0"/>
        <v>68718.69062673632</v>
      </c>
    </row>
    <row r="27" spans="1:13" ht="12.75">
      <c r="A27" s="1" t="s">
        <v>24</v>
      </c>
      <c r="B27" s="1">
        <v>506.55920000000003</v>
      </c>
      <c r="C27" s="2">
        <f>'[1]1993-94 '!N27</f>
        <v>19656</v>
      </c>
      <c r="E27" s="2">
        <f>'[2]MS'!O27</f>
        <v>14.4</v>
      </c>
      <c r="F27" s="2">
        <f>'[3]LDO93'!O27</f>
        <v>94.29916827945611</v>
      </c>
      <c r="G27" s="2">
        <f>'[6]hsd93'!AB27</f>
        <v>983.1347349159586</v>
      </c>
      <c r="H27">
        <f>'[7]HSS93'!U27</f>
        <v>6.237</v>
      </c>
      <c r="I27">
        <f>'[4]SKO'!O27</f>
        <v>228.29999999999998</v>
      </c>
      <c r="J27">
        <f>'[5]LPG93'!H27</f>
        <v>9.54</v>
      </c>
      <c r="K27" s="2">
        <f>'[8]1993-94'!H27</f>
        <v>8762.808322642224</v>
      </c>
      <c r="L27" s="4">
        <v>5566.607212649999</v>
      </c>
      <c r="M27" s="2">
        <f t="shared" si="0"/>
        <v>35827.88563848764</v>
      </c>
    </row>
    <row r="28" spans="1:13" ht="12.75">
      <c r="A28" s="1" t="s">
        <v>25</v>
      </c>
      <c r="B28" s="1">
        <v>0</v>
      </c>
      <c r="C28" s="2">
        <f>'[1]1993-94 '!N28</f>
        <v>0</v>
      </c>
      <c r="E28" s="2">
        <f>'[2]MS'!O28</f>
        <v>0.2</v>
      </c>
      <c r="F28" s="2">
        <f>'[3]LDO93'!O28</f>
        <v>0</v>
      </c>
      <c r="G28" s="2">
        <f>'[6]hsd93'!AB28</f>
        <v>30.108578499999997</v>
      </c>
      <c r="H28">
        <f>'[7]HSS93'!U28</f>
        <v>0</v>
      </c>
      <c r="I28">
        <f>'[4]SKO'!O28</f>
        <v>1.2</v>
      </c>
      <c r="J28">
        <f>'[5]LPG93'!H28</f>
        <v>0.06</v>
      </c>
      <c r="K28" s="2">
        <f>'[8]1993-94'!H28</f>
        <v>28.298929110916966</v>
      </c>
      <c r="M28" s="2">
        <f t="shared" si="0"/>
        <v>59.86750761091696</v>
      </c>
    </row>
    <row r="29" spans="1:13" ht="12.75">
      <c r="A29" s="1" t="s">
        <v>26</v>
      </c>
      <c r="B29" s="1">
        <v>12.9472</v>
      </c>
      <c r="C29" s="2">
        <f>'[1]1993-94 '!N29</f>
        <v>0</v>
      </c>
      <c r="E29" s="2">
        <f>'[2]MS'!O29</f>
        <v>3.7</v>
      </c>
      <c r="F29" s="2">
        <f>'[3]LDO93'!O29</f>
        <v>2.064510471910112</v>
      </c>
      <c r="G29" s="2">
        <f>'[6]hsd93'!AB29</f>
        <v>31.50954867640449</v>
      </c>
      <c r="H29">
        <f>'[7]HSS93'!U29</f>
        <v>4.1579999999999995</v>
      </c>
      <c r="I29">
        <f>'[4]SKO'!O29</f>
        <v>6.6</v>
      </c>
      <c r="J29">
        <f>'[5]LPG93'!H29</f>
        <v>0.96</v>
      </c>
      <c r="K29" s="2">
        <f>'[8]1993-94'!H29</f>
        <v>3.487257254777662</v>
      </c>
      <c r="M29" s="2">
        <f t="shared" si="0"/>
        <v>65.42651640309226</v>
      </c>
    </row>
    <row r="30" spans="1:13" ht="12.75">
      <c r="A30" s="1" t="s">
        <v>27</v>
      </c>
      <c r="B30" s="1">
        <v>1.6183999999999998</v>
      </c>
      <c r="C30" s="2">
        <f>'[1]1993-94 '!N30</f>
        <v>0</v>
      </c>
      <c r="E30" s="2">
        <f>'[2]MS'!O30</f>
        <v>0.2</v>
      </c>
      <c r="F30" s="2">
        <f>'[3]LDO93'!O30</f>
        <v>2.7537652837605435</v>
      </c>
      <c r="G30" s="2">
        <f>'[6]hsd93'!AB30</f>
        <v>11.904441276173124</v>
      </c>
      <c r="H30">
        <f>'[7]HSS93'!U30</f>
        <v>0</v>
      </c>
      <c r="I30">
        <f>'[4]SKO'!O30</f>
        <v>0.8999999999999999</v>
      </c>
      <c r="J30">
        <f>'[5]LPG93'!H30</f>
        <v>0</v>
      </c>
      <c r="K30" s="2">
        <f>'[8]1993-94'!H30</f>
        <v>6.747715275222455</v>
      </c>
      <c r="M30" s="2">
        <f t="shared" si="0"/>
        <v>24.12432183515612</v>
      </c>
    </row>
    <row r="31" spans="1:13" ht="12.75">
      <c r="A31" s="1" t="s">
        <v>28</v>
      </c>
      <c r="B31" s="1">
        <v>1.6183999999999998</v>
      </c>
      <c r="C31" s="2">
        <f>'[1]1993-94 '!N31</f>
        <v>0</v>
      </c>
      <c r="E31" s="2">
        <f>'[2]MS'!O31</f>
        <v>0.2</v>
      </c>
      <c r="F31" s="2">
        <f>'[3]LDO93'!O31</f>
        <v>0.6882604832427535</v>
      </c>
      <c r="G31" s="2">
        <f>'[6]hsd93'!AB31</f>
        <v>3.50114267256567</v>
      </c>
      <c r="H31">
        <f>'[7]HSS93'!U31</f>
        <v>0</v>
      </c>
      <c r="I31">
        <f>'[4]SKO'!O31</f>
        <v>1.5</v>
      </c>
      <c r="J31">
        <f>'[5]LPG93'!H31</f>
        <v>0.06</v>
      </c>
      <c r="K31" s="2">
        <f>'[8]1993-94'!H31</f>
        <v>2.4636810649164724</v>
      </c>
      <c r="M31" s="2">
        <f t="shared" si="0"/>
        <v>10.031484220724895</v>
      </c>
    </row>
    <row r="32" spans="1:13" ht="12.75">
      <c r="A32" s="1" t="s">
        <v>29</v>
      </c>
      <c r="B32" s="1">
        <v>101.95919999999998</v>
      </c>
      <c r="C32" s="2">
        <f>'[1]1993-94 '!N32</f>
        <v>6201</v>
      </c>
      <c r="E32" s="2">
        <f>'[2]MS'!O32</f>
        <v>37.5</v>
      </c>
      <c r="F32" s="2">
        <f>'[3]LDO93'!O32</f>
        <v>46.109859571097275</v>
      </c>
      <c r="G32" s="2">
        <f>'[6]hsd93'!AB32</f>
        <v>588.1838196380812</v>
      </c>
      <c r="H32">
        <f>'[7]HSS93'!U32</f>
        <v>14.552999999999999</v>
      </c>
      <c r="I32">
        <f>'[4]SKO'!O32</f>
        <v>71.39999999999999</v>
      </c>
      <c r="J32">
        <f>'[5]LPG93'!H32</f>
        <v>15.54</v>
      </c>
      <c r="K32" s="2">
        <f>'[8]1993-94'!H32</f>
        <v>144.89796538206207</v>
      </c>
      <c r="M32" s="2">
        <f t="shared" si="0"/>
        <v>7221.143844591241</v>
      </c>
    </row>
    <row r="33" spans="1:13" ht="12.75">
      <c r="A33" s="1" t="s">
        <v>30</v>
      </c>
      <c r="B33" s="1">
        <v>0</v>
      </c>
      <c r="C33" s="2">
        <f>'[1]1993-94 '!N33</f>
        <v>0</v>
      </c>
      <c r="E33" s="2">
        <f>'[2]MS'!O33</f>
        <v>0</v>
      </c>
      <c r="F33" s="2">
        <f>'[3]LDO93'!O33</f>
        <v>0</v>
      </c>
      <c r="G33" s="2">
        <f>'[6]hsd93'!AB33</f>
        <v>1.9311494999999996</v>
      </c>
      <c r="H33">
        <f>'[7]HSS93'!U33</f>
        <v>0</v>
      </c>
      <c r="I33">
        <f>'[4]SKO'!O33</f>
        <v>0</v>
      </c>
      <c r="J33">
        <f>'[5]LPG93'!H33</f>
        <v>0</v>
      </c>
      <c r="K33" s="2">
        <f>'[8]1993-94'!H33</f>
        <v>7.227846056555181</v>
      </c>
      <c r="M33" s="2">
        <f t="shared" si="0"/>
        <v>9.158995556555181</v>
      </c>
    </row>
    <row r="34" spans="1:13" ht="12.75">
      <c r="A34" s="1" t="s">
        <v>31</v>
      </c>
      <c r="B34" s="1">
        <v>35.6048</v>
      </c>
      <c r="C34" s="2">
        <f>'[1]1993-94 '!N34</f>
        <v>0</v>
      </c>
      <c r="E34" s="2">
        <f>'[2]MS'!O34</f>
        <v>0.9</v>
      </c>
      <c r="F34" s="2">
        <f>'[3]LDO93'!O34</f>
        <v>2.7550523520678682</v>
      </c>
      <c r="G34" s="2">
        <f>'[6]hsd93'!AB34</f>
        <v>68.6313076100106</v>
      </c>
      <c r="H34">
        <f>'[7]HSS93'!U34</f>
        <v>0</v>
      </c>
      <c r="I34">
        <f>'[4]SKO'!O34</f>
        <v>4.5</v>
      </c>
      <c r="J34">
        <f>'[5]LPG93'!H34</f>
        <v>0.48</v>
      </c>
      <c r="K34" s="2">
        <f>'[8]1993-94'!H34</f>
        <v>26.94253688027812</v>
      </c>
      <c r="M34" s="2">
        <f t="shared" si="0"/>
        <v>139.8136968423566</v>
      </c>
    </row>
    <row r="35" spans="3:11" ht="12.75">
      <c r="C35" s="2">
        <f>'[1]1993-94 '!N35</f>
        <v>252592.4</v>
      </c>
      <c r="E35">
        <f>'[2]MS'!O35</f>
        <v>383.19999999999993</v>
      </c>
      <c r="F35" s="2">
        <f>'[3]LDO93'!O35</f>
        <v>127.66180000000003</v>
      </c>
      <c r="G35" s="2">
        <f>'[6]hsd93'!AB35</f>
        <v>18107.53165732072</v>
      </c>
      <c r="H35">
        <f>'[7]HSS93'!U35</f>
        <v>2887.0379999999996</v>
      </c>
      <c r="I35">
        <f>'[4]SKO'!O35</f>
        <v>2699.4</v>
      </c>
      <c r="J35">
        <f>'[5]LPG93'!H35</f>
        <v>186.65999999999997</v>
      </c>
      <c r="K35" s="2">
        <f>'[8]1993-94'!H35</f>
        <v>116859.96448844674</v>
      </c>
    </row>
    <row r="36" ht="12.75">
      <c r="H36">
        <f>'[7]HSS93'!U36</f>
        <v>0</v>
      </c>
    </row>
  </sheetData>
  <printOptions/>
  <pageMargins left="0.75" right="0.75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1" ySplit="2" topLeftCell="D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1" sqref="A21"/>
    </sheetView>
  </sheetViews>
  <sheetFormatPr defaultColWidth="9.140625" defaultRowHeight="12.75"/>
  <cols>
    <col min="1" max="1" width="25.00390625" style="0" customWidth="1"/>
    <col min="2" max="2" width="12.7109375" style="0" customWidth="1"/>
  </cols>
  <sheetData>
    <row r="1" ht="12.75">
      <c r="A1" t="s">
        <v>46</v>
      </c>
    </row>
    <row r="2" spans="2:13" ht="12.75">
      <c r="B2" t="s">
        <v>43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1">
        <v>353.84309999999994</v>
      </c>
      <c r="C3" s="2">
        <f>'[1]1994-95'!N3</f>
        <v>31185</v>
      </c>
      <c r="E3" s="2">
        <f>'[2]MS'!P3</f>
        <v>27</v>
      </c>
      <c r="F3" s="2">
        <f>'[3]LDO94'!O3</f>
        <v>21.42582815362207</v>
      </c>
      <c r="G3" s="2">
        <f>'[6]hsd94'!AB3</f>
        <v>1703.1295298424654</v>
      </c>
      <c r="H3">
        <f>'[7]HSS94'!U3</f>
        <v>56.69999999999999</v>
      </c>
      <c r="I3">
        <f>'[4]SKO'!P3</f>
        <v>179.4</v>
      </c>
      <c r="J3">
        <f>'[5]LPG94'!H3</f>
        <v>15.24</v>
      </c>
      <c r="K3" s="2">
        <f>'[8]1994-95'!H3</f>
        <v>14754.448112228305</v>
      </c>
      <c r="L3">
        <v>3402</v>
      </c>
      <c r="M3" s="2">
        <f>SUM(B3:L3)</f>
        <v>51698.18657022438</v>
      </c>
    </row>
    <row r="4" spans="1:13" ht="12.75">
      <c r="A4" s="1" t="s">
        <v>1</v>
      </c>
      <c r="B4" s="1">
        <v>0</v>
      </c>
      <c r="C4" s="2">
        <f>'[1]1994-95'!N4</f>
        <v>0</v>
      </c>
      <c r="E4" s="2">
        <f>'[2]MS'!P4</f>
        <v>1.4000000000000001</v>
      </c>
      <c r="F4" s="2">
        <f>'[3]LDO94'!O4</f>
        <v>0</v>
      </c>
      <c r="G4" s="2">
        <f>'[6]hsd94'!AB4</f>
        <v>33.480792799999996</v>
      </c>
      <c r="H4">
        <f>'[7]HSS94'!U4</f>
        <v>0</v>
      </c>
      <c r="I4">
        <f>'[4]SKO'!P4</f>
        <v>3.9</v>
      </c>
      <c r="J4">
        <f>'[5]LPG94'!H4</f>
        <v>0.18</v>
      </c>
      <c r="K4" s="2">
        <f>'[8]1994-95'!H4</f>
        <v>209.99351456573027</v>
      </c>
      <c r="M4" s="2">
        <f aca="true" t="shared" si="0" ref="M4:M34">SUM(B4:L4)</f>
        <v>248.95430736573024</v>
      </c>
    </row>
    <row r="5" spans="1:13" ht="12.75">
      <c r="A5" s="1" t="s">
        <v>2</v>
      </c>
      <c r="B5" s="1">
        <v>102.47039999999998</v>
      </c>
      <c r="C5" s="2">
        <f>'[1]1994-95'!N5</f>
        <v>592</v>
      </c>
      <c r="E5" s="2">
        <f>'[2]MS'!P5</f>
        <v>5.300000000000001</v>
      </c>
      <c r="F5" s="2">
        <f>'[3]LDO94'!O5</f>
        <v>2.7636378034851363</v>
      </c>
      <c r="G5" s="2">
        <f>'[6]hsd94'!AB5</f>
        <v>252.4294629005418</v>
      </c>
      <c r="H5">
        <f>'[7]HSS94'!U5</f>
        <v>23.099999999999998</v>
      </c>
      <c r="I5">
        <f>'[4]SKO'!P5</f>
        <v>78</v>
      </c>
      <c r="J5">
        <f>'[5]LPG94'!H5</f>
        <v>3.06</v>
      </c>
      <c r="K5" s="2">
        <f>'[8]1994-95'!H5</f>
        <v>1994.0939194748007</v>
      </c>
      <c r="L5" s="4">
        <v>1332.1404407999999</v>
      </c>
      <c r="M5" s="2">
        <f t="shared" si="0"/>
        <v>4385.357860978827</v>
      </c>
    </row>
    <row r="6" spans="1:13" ht="12.75">
      <c r="A6" s="1" t="s">
        <v>3</v>
      </c>
      <c r="B6" s="1">
        <v>626.0301</v>
      </c>
      <c r="C6" s="2">
        <f>'[1]1994-95'!N6</f>
        <v>20515</v>
      </c>
      <c r="E6" s="2">
        <f>'[2]MS'!P6</f>
        <v>14.4</v>
      </c>
      <c r="F6" s="2">
        <f>'[3]LDO94'!O6</f>
        <v>77.395376378992</v>
      </c>
      <c r="G6" s="2">
        <f>'[6]hsd94'!AB6</f>
        <v>1025.2193946363323</v>
      </c>
      <c r="H6">
        <f>'[7]HSS94'!U6</f>
        <v>73.49999999999999</v>
      </c>
      <c r="I6">
        <f>'[4]SKO'!P6</f>
        <v>167.7</v>
      </c>
      <c r="J6">
        <f>'[5]LPG94'!H6</f>
        <v>5.9399999999999995</v>
      </c>
      <c r="K6" s="2">
        <f>'[8]1994-95'!H6</f>
        <v>9435.809376008627</v>
      </c>
      <c r="L6" s="4">
        <v>3491.410676024999</v>
      </c>
      <c r="M6" s="2">
        <f t="shared" si="0"/>
        <v>35432.40492304895</v>
      </c>
    </row>
    <row r="7" spans="1:13" ht="12.75">
      <c r="A7" s="1" t="s">
        <v>4</v>
      </c>
      <c r="B7" s="1">
        <v>235.36169999999998</v>
      </c>
      <c r="C7" s="2">
        <f>'[1]1994-95'!N7</f>
        <v>0</v>
      </c>
      <c r="E7" s="2">
        <f>'[2]MS'!P7</f>
        <v>2.8000000000000003</v>
      </c>
      <c r="F7" s="2">
        <f>'[3]LDO94'!O7</f>
        <v>6.222623313011935</v>
      </c>
      <c r="G7" s="2">
        <f>'[6]hsd94'!AB7</f>
        <v>117.44053399891294</v>
      </c>
      <c r="H7">
        <f>'[7]HSS94'!U7</f>
        <v>0.7</v>
      </c>
      <c r="I7">
        <f>'[4]SKO'!P7</f>
        <v>8.7</v>
      </c>
      <c r="J7">
        <f>'[5]LPG94'!H7</f>
        <v>1.02</v>
      </c>
      <c r="K7" s="2">
        <f>'[8]1994-95'!H7</f>
        <v>32.85338155707008</v>
      </c>
      <c r="L7" s="4">
        <v>0</v>
      </c>
      <c r="M7" s="2">
        <f t="shared" si="0"/>
        <v>405.0982388689949</v>
      </c>
    </row>
    <row r="8" spans="1:13" ht="12.75">
      <c r="A8" s="1" t="s">
        <v>5</v>
      </c>
      <c r="B8" s="1">
        <v>720.495</v>
      </c>
      <c r="C8" s="2">
        <f>'[1]1994-95'!N8</f>
        <v>15105</v>
      </c>
      <c r="D8">
        <v>3930</v>
      </c>
      <c r="E8" s="2">
        <f>'[2]MS'!P8</f>
        <v>32.7</v>
      </c>
      <c r="F8" s="2">
        <f>'[3]LDO94'!O8</f>
        <v>163.317782156669</v>
      </c>
      <c r="G8" s="2">
        <f>'[6]hsd94'!AB8</f>
        <v>1350.433884020706</v>
      </c>
      <c r="H8">
        <f>'[7]HSS94'!U8</f>
        <v>1090.6000000000001</v>
      </c>
      <c r="I8">
        <f>'[4]SKO'!P8</f>
        <v>241.79999999999998</v>
      </c>
      <c r="J8">
        <f>'[5]LPG94'!H8</f>
        <v>17.34</v>
      </c>
      <c r="K8" s="2">
        <f>'[8]1994-95'!H8</f>
        <v>3504.507985093919</v>
      </c>
      <c r="L8" s="4">
        <v>1974.4904984249997</v>
      </c>
      <c r="M8" s="2">
        <f t="shared" si="0"/>
        <v>28130.68514969629</v>
      </c>
    </row>
    <row r="9" spans="1:13" ht="12.75">
      <c r="A9" s="1" t="s">
        <v>6</v>
      </c>
      <c r="B9" s="1">
        <v>443.5047</v>
      </c>
      <c r="C9" s="2">
        <f>'[1]1994-95'!N9</f>
        <v>3760</v>
      </c>
      <c r="E9" s="2">
        <f>'[2]MS'!P9</f>
        <v>13.4</v>
      </c>
      <c r="F9" s="2">
        <f>'[3]LDO94'!O9</f>
        <v>31.102001547903914</v>
      </c>
      <c r="G9" s="2">
        <f>'[6]hsd94'!AB9</f>
        <v>854.3774954240424</v>
      </c>
      <c r="H9">
        <f>'[7]HSS94'!U9</f>
        <v>96.6</v>
      </c>
      <c r="I9">
        <f>'[4]SKO'!P9</f>
        <v>48</v>
      </c>
      <c r="J9">
        <f>'[5]LPG94'!H9</f>
        <v>6.3</v>
      </c>
      <c r="K9" s="2">
        <f>'[8]1994-95'!H9</f>
        <v>2266.9532966163974</v>
      </c>
      <c r="L9" s="4">
        <v>3095.871177525</v>
      </c>
      <c r="M9" s="2">
        <f t="shared" si="0"/>
        <v>10616.108671113345</v>
      </c>
    </row>
    <row r="10" spans="1:13" ht="12.75">
      <c r="A10" s="1" t="s">
        <v>7</v>
      </c>
      <c r="B10" s="1">
        <v>9.6066</v>
      </c>
      <c r="C10" s="2">
        <f>'[1]1994-95'!N10</f>
        <v>295</v>
      </c>
      <c r="E10" s="2">
        <f>'[2]MS'!P10</f>
        <v>2.4000000000000004</v>
      </c>
      <c r="F10" s="2">
        <f>'[3]LDO94'!O10</f>
        <v>2.072979275227819</v>
      </c>
      <c r="G10" s="2">
        <f>'[6]hsd94'!AB10</f>
        <v>101.25525626228658</v>
      </c>
      <c r="H10">
        <f>'[7]HSS94'!U10</f>
        <v>5.6000000000000005</v>
      </c>
      <c r="I10">
        <f>'[4]SKO'!P10</f>
        <v>10.799999999999999</v>
      </c>
      <c r="J10">
        <f>'[5]LPG94'!H10</f>
        <v>1.26</v>
      </c>
      <c r="K10" s="2">
        <f>'[8]1994-95'!H10</f>
        <v>2200.968419068773</v>
      </c>
      <c r="L10" s="4">
        <v>246.69553439999999</v>
      </c>
      <c r="M10" s="2">
        <f t="shared" si="0"/>
        <v>2875.6587890062874</v>
      </c>
    </row>
    <row r="11" spans="1:13" ht="12.75">
      <c r="A11" s="1" t="s">
        <v>8</v>
      </c>
      <c r="B11" s="1">
        <v>6.4044</v>
      </c>
      <c r="C11" s="2">
        <f>'[1]1994-95'!N11</f>
        <v>52</v>
      </c>
      <c r="E11" s="2">
        <f>'[2]MS'!P11</f>
        <v>4.3</v>
      </c>
      <c r="F11" s="2">
        <f>'[3]LDO94'!O11</f>
        <v>4.1471205568720375</v>
      </c>
      <c r="G11" s="2">
        <f>'[6]hsd94'!AB11</f>
        <v>142.04581023898106</v>
      </c>
      <c r="H11">
        <f>'[7]HSS94'!U11</f>
        <v>0.7000000000000001</v>
      </c>
      <c r="I11">
        <f>'[4]SKO'!P11</f>
        <v>32.4</v>
      </c>
      <c r="J11">
        <f>'[5]LPG94'!H11</f>
        <v>1.8</v>
      </c>
      <c r="K11" s="2">
        <f>'[8]1994-95'!H11</f>
        <v>1310.1352663076282</v>
      </c>
      <c r="L11" s="4">
        <v>324.22651155</v>
      </c>
      <c r="M11" s="2">
        <f t="shared" si="0"/>
        <v>1878.1591086534813</v>
      </c>
    </row>
    <row r="12" spans="1:13" ht="12.75">
      <c r="A12" s="1" t="s">
        <v>9</v>
      </c>
      <c r="B12" s="1">
        <v>584.4015</v>
      </c>
      <c r="C12" s="2">
        <f>'[1]1994-95'!N12</f>
        <v>1651</v>
      </c>
      <c r="E12" s="2">
        <f>'[2]MS'!P12</f>
        <v>27.5</v>
      </c>
      <c r="F12" s="2">
        <f>'[3]LDO94'!O12</f>
        <v>15.203404543911361</v>
      </c>
      <c r="G12" s="2">
        <f>'[6]hsd94'!AB12</f>
        <v>1066.7157156958574</v>
      </c>
      <c r="H12">
        <f>'[7]HSS94'!U12</f>
        <v>25.900000000000006</v>
      </c>
      <c r="I12">
        <f>'[4]SKO'!P12</f>
        <v>137.7</v>
      </c>
      <c r="J12">
        <f>'[5]LPG94'!H12</f>
        <v>10.200000000000001</v>
      </c>
      <c r="K12" s="2">
        <f>'[8]1994-95'!H12</f>
        <v>5607.960986103939</v>
      </c>
      <c r="L12" s="4">
        <v>2193.1287241124996</v>
      </c>
      <c r="M12" s="2">
        <f t="shared" si="0"/>
        <v>11319.710330456206</v>
      </c>
    </row>
    <row r="13" spans="1:13" ht="12.75">
      <c r="A13" s="1" t="s">
        <v>10</v>
      </c>
      <c r="B13" s="1">
        <v>276.99030000000005</v>
      </c>
      <c r="C13" s="2">
        <f>'[1]1994-95'!N13</f>
        <v>249</v>
      </c>
      <c r="E13" s="2">
        <f>'[2]MS'!P13</f>
        <v>17.400000000000002</v>
      </c>
      <c r="F13" s="2">
        <f>'[3]LDO94'!O13</f>
        <v>6.914004646420958</v>
      </c>
      <c r="G13" s="2">
        <f>'[6]hsd94'!AB13</f>
        <v>741.211102384096</v>
      </c>
      <c r="H13">
        <f>'[7]HSS94'!U13</f>
        <v>126.7</v>
      </c>
      <c r="I13">
        <f>'[4]SKO'!P13</f>
        <v>81.89999999999999</v>
      </c>
      <c r="J13">
        <f>'[5]LPG94'!H13</f>
        <v>6.960000000000001</v>
      </c>
      <c r="K13" s="2">
        <f>'[8]1994-95'!H13</f>
        <v>3079.1376153517454</v>
      </c>
      <c r="L13" s="4">
        <v>261.0243115875</v>
      </c>
      <c r="M13" s="2">
        <f t="shared" si="0"/>
        <v>4847.237333969762</v>
      </c>
    </row>
    <row r="14" spans="1:13" ht="12.75">
      <c r="A14" s="1" t="s">
        <v>11</v>
      </c>
      <c r="B14" s="1">
        <v>421.0893</v>
      </c>
      <c r="C14" s="2">
        <f>'[1]1994-95'!N14</f>
        <v>40300</v>
      </c>
      <c r="E14" s="2">
        <f>'[2]MS'!P14</f>
        <v>18.7</v>
      </c>
      <c r="F14" s="2">
        <f>'[3]LDO94'!O14</f>
        <v>17.968250482733755</v>
      </c>
      <c r="G14" s="2">
        <f>'[6]hsd94'!AB14</f>
        <v>1159.5416305669705</v>
      </c>
      <c r="H14">
        <f>'[7]HSS94'!U14</f>
        <v>50.4</v>
      </c>
      <c r="I14">
        <f>'[4]SKO'!P14</f>
        <v>132.29999999999998</v>
      </c>
      <c r="J14">
        <f>'[5]LPG94'!H14</f>
        <v>10.08</v>
      </c>
      <c r="K14" s="2">
        <f>'[8]1994-95'!H14</f>
        <v>9544.08664245511</v>
      </c>
      <c r="L14" s="4">
        <v>4637.9056232249995</v>
      </c>
      <c r="M14" s="2">
        <f t="shared" si="0"/>
        <v>56292.071446729824</v>
      </c>
    </row>
    <row r="15" spans="1:13" ht="12.75">
      <c r="A15" s="1" t="s">
        <v>12</v>
      </c>
      <c r="B15" s="1">
        <v>1929.3255000000001</v>
      </c>
      <c r="C15" s="2">
        <f>'[1]1994-95'!N15</f>
        <v>27912</v>
      </c>
      <c r="E15" s="2">
        <f>'[2]MS'!P15</f>
        <v>62.900000000000006</v>
      </c>
      <c r="F15" s="2">
        <f>'[3]LDO94'!O15</f>
        <v>238.6773876171206</v>
      </c>
      <c r="G15" s="2">
        <f>'[6]hsd94'!AB15</f>
        <v>2269.591501947993</v>
      </c>
      <c r="H15">
        <f>'[7]HSS94'!U15</f>
        <v>711.9</v>
      </c>
      <c r="I15">
        <f>'[4]SKO'!P15</f>
        <v>455.7</v>
      </c>
      <c r="J15">
        <f>'[5]LPG94'!H15</f>
        <v>36.36</v>
      </c>
      <c r="K15" s="2">
        <f>'[8]1994-95'!H15</f>
        <v>6410.8325045780475</v>
      </c>
      <c r="L15" s="4">
        <v>3704.6460869999996</v>
      </c>
      <c r="M15" s="2">
        <f t="shared" si="0"/>
        <v>43731.93298114317</v>
      </c>
    </row>
    <row r="16" spans="1:13" ht="12.75">
      <c r="A16" s="1" t="s">
        <v>13</v>
      </c>
      <c r="B16" s="1">
        <v>0</v>
      </c>
      <c r="C16" s="2">
        <f>'[1]1994-95'!N16</f>
        <v>0</v>
      </c>
      <c r="E16" s="2">
        <f>'[2]MS'!P16</f>
        <v>0.9</v>
      </c>
      <c r="F16" s="2">
        <f>'[3]LDO94'!O16</f>
        <v>0</v>
      </c>
      <c r="G16" s="2">
        <f>'[6]hsd94'!AB16</f>
        <v>15.4691768</v>
      </c>
      <c r="H16">
        <f>'[7]HSS94'!U16</f>
        <v>0</v>
      </c>
      <c r="I16">
        <f>'[4]SKO'!P16</f>
        <v>4.8</v>
      </c>
      <c r="J16">
        <f>'[5]LPG94'!H16</f>
        <v>0.3</v>
      </c>
      <c r="K16" s="2">
        <f>'[8]1994-95'!H16</f>
        <v>176.24285669277447</v>
      </c>
      <c r="M16" s="2">
        <f t="shared" si="0"/>
        <v>197.71203349277448</v>
      </c>
    </row>
    <row r="17" spans="1:13" ht="12.75">
      <c r="A17" s="1" t="s">
        <v>14</v>
      </c>
      <c r="B17" s="1">
        <v>0</v>
      </c>
      <c r="C17" s="2">
        <f>'[1]1994-95'!N17</f>
        <v>0</v>
      </c>
      <c r="E17" s="2">
        <f>'[2]MS'!P17</f>
        <v>1.6</v>
      </c>
      <c r="F17" s="2">
        <f>'[3]LDO94'!O17</f>
        <v>0</v>
      </c>
      <c r="G17" s="2">
        <f>'[6]hsd94'!AB17</f>
        <v>55.548407600000004</v>
      </c>
      <c r="H17">
        <f>'[7]HSS94'!U17</f>
        <v>0</v>
      </c>
      <c r="I17">
        <f>'[4]SKO'!P17</f>
        <v>6.6</v>
      </c>
      <c r="J17">
        <f>'[5]LPG94'!H17</f>
        <v>0.36</v>
      </c>
      <c r="K17" s="2">
        <f>'[8]1994-95'!H17</f>
        <v>309.7962325878867</v>
      </c>
      <c r="L17" s="4">
        <v>14.574525000000001</v>
      </c>
      <c r="M17" s="2">
        <f t="shared" si="0"/>
        <v>388.47916518788674</v>
      </c>
    </row>
    <row r="18" spans="1:13" ht="12.75">
      <c r="A18" s="1" t="s">
        <v>15</v>
      </c>
      <c r="B18" s="1">
        <v>0</v>
      </c>
      <c r="C18" s="2">
        <f>'[1]1994-95'!N18</f>
        <v>0</v>
      </c>
      <c r="E18" s="2">
        <f>'[2]MS'!P18</f>
        <v>0.5</v>
      </c>
      <c r="F18" s="2">
        <f>'[3]LDO94'!O18</f>
        <v>0</v>
      </c>
      <c r="G18" s="2">
        <f>'[6]hsd94'!AB18</f>
        <v>10.9456438</v>
      </c>
      <c r="H18">
        <f>'[7]HSS94'!U18</f>
        <v>0</v>
      </c>
      <c r="I18">
        <f>'[4]SKO'!P18</f>
        <v>2.1</v>
      </c>
      <c r="J18">
        <f>'[5]LPG94'!H18</f>
        <v>0.24</v>
      </c>
      <c r="K18" s="2">
        <f>'[8]1994-95'!H18</f>
        <v>66.65634565738486</v>
      </c>
      <c r="M18" s="2">
        <f t="shared" si="0"/>
        <v>80.44198945738486</v>
      </c>
    </row>
    <row r="19" spans="1:13" ht="12.75">
      <c r="A19" s="1" t="s">
        <v>16</v>
      </c>
      <c r="B19" s="1">
        <v>0</v>
      </c>
      <c r="C19" s="2">
        <f>'[1]1994-95'!N19</f>
        <v>0</v>
      </c>
      <c r="E19" s="2">
        <f>'[2]MS'!P19</f>
        <v>1</v>
      </c>
      <c r="F19" s="2">
        <f>'[3]LDO94'!O19</f>
        <v>0</v>
      </c>
      <c r="G19" s="2">
        <f>'[6]hsd94'!AB19</f>
        <v>17.57861</v>
      </c>
      <c r="H19">
        <f>'[7]HSS94'!U19</f>
        <v>0</v>
      </c>
      <c r="I19">
        <f>'[4]SKO'!P19</f>
        <v>3.3</v>
      </c>
      <c r="J19">
        <f>'[5]LPG94'!H19</f>
        <v>0.24</v>
      </c>
      <c r="K19" s="2">
        <f>'[8]1994-95'!H19</f>
        <v>257.5670987570671</v>
      </c>
      <c r="M19" s="2">
        <f t="shared" si="0"/>
        <v>279.68570875706706</v>
      </c>
    </row>
    <row r="20" spans="1:13" ht="12.75">
      <c r="A20" s="1" t="s">
        <v>17</v>
      </c>
      <c r="B20" s="1">
        <v>456.31350000000003</v>
      </c>
      <c r="C20" s="2">
        <f>'[1]1994-95'!N20</f>
        <v>12092</v>
      </c>
      <c r="E20" s="2">
        <f>'[2]MS'!P20</f>
        <v>6.300000000000001</v>
      </c>
      <c r="F20" s="2">
        <f>'[3]LDO94'!O20</f>
        <v>21.428847831431938</v>
      </c>
      <c r="G20" s="2">
        <f>'[6]hsd94'!AB20</f>
        <v>402.9389163078718</v>
      </c>
      <c r="H20">
        <f>'[7]HSS94'!U20</f>
        <v>8.4</v>
      </c>
      <c r="I20">
        <f>'[4]SKO'!P20</f>
        <v>61.199999999999996</v>
      </c>
      <c r="J20">
        <f>'[5]LPG94'!H20</f>
        <v>2.1</v>
      </c>
      <c r="K20" s="2">
        <f>'[8]1994-95'!H20</f>
        <v>7152.349943567338</v>
      </c>
      <c r="L20" s="4">
        <v>1822.7210283374998</v>
      </c>
      <c r="M20" s="2">
        <f t="shared" si="0"/>
        <v>22025.75223604414</v>
      </c>
    </row>
    <row r="21" spans="1:13" ht="12.75">
      <c r="A21" s="1" t="s">
        <v>18</v>
      </c>
      <c r="B21" s="1">
        <v>851.7852</v>
      </c>
      <c r="C21" s="2">
        <f>'[1]1994-95'!N21</f>
        <v>7359</v>
      </c>
      <c r="E21" s="2">
        <f>'[2]MS'!P21</f>
        <v>28.700000000000003</v>
      </c>
      <c r="F21" s="2">
        <f>'[3]LDO94'!O21</f>
        <v>23.50787792024371</v>
      </c>
      <c r="G21" s="2">
        <f>'[6]hsd94'!AB21</f>
        <v>1128.6965989044297</v>
      </c>
      <c r="H21">
        <f>'[7]HSS94'!U21</f>
        <v>157.5</v>
      </c>
      <c r="I21">
        <f>'[4]SKO'!P21</f>
        <v>102.3</v>
      </c>
      <c r="J21">
        <f>'[5]LPG94'!H21</f>
        <v>8.88</v>
      </c>
      <c r="K21" s="2">
        <f>'[8]1994-95'!H21</f>
        <v>2535.507296003933</v>
      </c>
      <c r="L21" s="4">
        <v>5562.049414199999</v>
      </c>
      <c r="M21" s="2">
        <f t="shared" si="0"/>
        <v>17757.9263870286</v>
      </c>
    </row>
    <row r="22" spans="1:13" ht="12.75">
      <c r="A22" s="1" t="s">
        <v>19</v>
      </c>
      <c r="B22" s="1">
        <v>166.5144</v>
      </c>
      <c r="C22" s="2">
        <f>'[1]1994-95'!N22</f>
        <v>5444</v>
      </c>
      <c r="E22" s="2">
        <f>'[2]MS'!P22</f>
        <v>16.7</v>
      </c>
      <c r="F22" s="2">
        <f>'[3]LDO94'!O22</f>
        <v>29.71217175787897</v>
      </c>
      <c r="G22" s="2">
        <f>'[6]hsd94'!AB22</f>
        <v>1262.8739814365679</v>
      </c>
      <c r="H22">
        <f>'[7]HSS94'!U22</f>
        <v>96.6</v>
      </c>
      <c r="I22">
        <f>'[4]SKO'!P22</f>
        <v>91.8</v>
      </c>
      <c r="J22">
        <f>'[5]LPG94'!H22</f>
        <v>7.86</v>
      </c>
      <c r="K22" s="2">
        <f>'[8]1994-95'!H22</f>
        <v>6881.9215397267635</v>
      </c>
      <c r="L22" s="4">
        <v>3208.414578</v>
      </c>
      <c r="M22" s="2">
        <f t="shared" si="0"/>
        <v>17206.39667092121</v>
      </c>
    </row>
    <row r="23" spans="1:13" ht="12.75">
      <c r="A23" s="1" t="s">
        <v>20</v>
      </c>
      <c r="B23" s="1">
        <v>0.9139999999999999</v>
      </c>
      <c r="C23" s="2">
        <f>'[1]1994-95'!N23</f>
        <v>0</v>
      </c>
      <c r="E23" s="2">
        <f>'[2]MS'!P23</f>
        <v>0.30000000000000004</v>
      </c>
      <c r="F23" s="2">
        <f>'[3]LDO94'!O23</f>
        <v>0.3681999999999999</v>
      </c>
      <c r="G23" s="2">
        <f>'[6]hsd94'!AB23</f>
        <v>4.5070298</v>
      </c>
      <c r="H23">
        <f>'[7]HSS94'!U23</f>
        <v>0</v>
      </c>
      <c r="I23">
        <f>'[4]SKO'!P23</f>
        <v>1.7999999999999998</v>
      </c>
      <c r="J23">
        <f>'[5]LPG94'!H23</f>
        <v>0.06</v>
      </c>
      <c r="K23" s="2">
        <f>'[8]1994-95'!H23</f>
        <v>77.92276860128567</v>
      </c>
      <c r="M23" s="2">
        <f t="shared" si="0"/>
        <v>85.87199840128567</v>
      </c>
    </row>
    <row r="24" spans="1:13" ht="12.75">
      <c r="A24" s="1" t="s">
        <v>21</v>
      </c>
      <c r="B24" s="1">
        <v>1047.1194</v>
      </c>
      <c r="C24" s="2">
        <f>'[1]1994-95'!N24</f>
        <v>10640</v>
      </c>
      <c r="D24">
        <v>15410</v>
      </c>
      <c r="E24" s="2">
        <f>'[2]MS'!P24</f>
        <v>29.1</v>
      </c>
      <c r="F24" s="2">
        <f>'[3]LDO94'!O24</f>
        <v>30.418689596711395</v>
      </c>
      <c r="G24" s="2">
        <f>'[6]hsd94'!AB24</f>
        <v>1718.6797080083402</v>
      </c>
      <c r="H24">
        <f>'[7]HSS94'!U24</f>
        <v>174.99999999999997</v>
      </c>
      <c r="I24">
        <f>'[4]SKO'!P24</f>
        <v>201.29999999999998</v>
      </c>
      <c r="J24">
        <f>'[5]LPG94'!H24</f>
        <v>17.099999999999998</v>
      </c>
      <c r="K24" s="2">
        <f>'[8]1994-95'!H24</f>
        <v>10061.11762616167</v>
      </c>
      <c r="L24" s="4">
        <v>2840.1369122249994</v>
      </c>
      <c r="M24" s="2">
        <f t="shared" si="0"/>
        <v>42169.97233599171</v>
      </c>
    </row>
    <row r="25" spans="1:13" ht="12.75">
      <c r="A25" s="1" t="s">
        <v>22</v>
      </c>
      <c r="B25" s="1">
        <v>0</v>
      </c>
      <c r="C25" s="2">
        <f>'[1]1994-95'!N25</f>
        <v>0</v>
      </c>
      <c r="E25" s="2">
        <f>'[2]MS'!P25</f>
        <v>0.6000000000000001</v>
      </c>
      <c r="F25" s="2">
        <f>'[3]LDO94'!O25</f>
        <v>0</v>
      </c>
      <c r="G25" s="2">
        <f>'[6]hsd94'!AB25</f>
        <v>22.5006208</v>
      </c>
      <c r="H25">
        <f>'[7]HSS94'!U25</f>
        <v>0</v>
      </c>
      <c r="I25">
        <f>'[4]SKO'!P25</f>
        <v>6.6</v>
      </c>
      <c r="J25">
        <f>'[5]LPG94'!H25</f>
        <v>0.24</v>
      </c>
      <c r="K25" s="2">
        <f>'[8]1994-95'!H25</f>
        <v>288.8143298612211</v>
      </c>
      <c r="L25" s="4">
        <v>6.162942</v>
      </c>
      <c r="M25" s="2">
        <f t="shared" si="0"/>
        <v>324.91789266122106</v>
      </c>
    </row>
    <row r="26" spans="1:13" ht="12.75">
      <c r="A26" s="1" t="s">
        <v>23</v>
      </c>
      <c r="B26" s="1">
        <v>496.341</v>
      </c>
      <c r="C26" s="2">
        <f>'[1]1994-95'!N26</f>
        <v>35840</v>
      </c>
      <c r="E26" s="2">
        <f>'[2]MS'!P26</f>
        <v>36.7</v>
      </c>
      <c r="F26" s="2">
        <f>'[3]LDO94'!O26</f>
        <v>96.07524932830421</v>
      </c>
      <c r="G26" s="2">
        <f>'[6]hsd94'!AB26</f>
        <v>2542.058830022065</v>
      </c>
      <c r="H26">
        <f>'[7]HSS94'!U26</f>
        <v>117.6</v>
      </c>
      <c r="I26">
        <f>'[4]SKO'!P26</f>
        <v>306.9</v>
      </c>
      <c r="J26">
        <f>'[5]LPG94'!H26</f>
        <v>23.939999999999998</v>
      </c>
      <c r="K26" s="2">
        <f>'[8]1994-95'!H26</f>
        <v>20212.554008516545</v>
      </c>
      <c r="L26" s="4">
        <v>10237.25822625</v>
      </c>
      <c r="M26" s="2">
        <f t="shared" si="0"/>
        <v>69909.42731411691</v>
      </c>
    </row>
    <row r="27" spans="1:13" ht="12.75">
      <c r="A27" s="1" t="s">
        <v>24</v>
      </c>
      <c r="B27" s="1">
        <v>456.31350000000003</v>
      </c>
      <c r="C27" s="2">
        <f>'[1]1994-95'!N27</f>
        <v>22078</v>
      </c>
      <c r="E27" s="2">
        <f>'[2]MS'!P27</f>
        <v>15</v>
      </c>
      <c r="F27" s="2">
        <f>'[3]LDO94'!O27</f>
        <v>100.90386034527631</v>
      </c>
      <c r="G27" s="2">
        <f>'[6]hsd94'!AB27</f>
        <v>1059.700163164257</v>
      </c>
      <c r="H27">
        <f>'[7]HSS94'!U27</f>
        <v>6.3</v>
      </c>
      <c r="I27">
        <f>'[4]SKO'!P27</f>
        <v>234.6</v>
      </c>
      <c r="J27">
        <f>'[5]LPG94'!H27</f>
        <v>10.559999999999999</v>
      </c>
      <c r="K27" s="2">
        <f>'[8]1994-95'!H27</f>
        <v>8941.835532132942</v>
      </c>
      <c r="L27" s="4">
        <v>6005.8216946249995</v>
      </c>
      <c r="M27" s="2">
        <f t="shared" si="0"/>
        <v>38909.03475026747</v>
      </c>
    </row>
    <row r="28" spans="1:13" ht="12.75">
      <c r="A28" s="1" t="s">
        <v>25</v>
      </c>
      <c r="B28" s="1">
        <v>0</v>
      </c>
      <c r="C28" s="2">
        <f>'[1]1994-95'!N28</f>
        <v>0</v>
      </c>
      <c r="E28" s="2">
        <f>'[2]MS'!P28</f>
        <v>0.2</v>
      </c>
      <c r="F28" s="2">
        <f>'[3]LDO94'!O28</f>
        <v>0</v>
      </c>
      <c r="G28" s="2">
        <f>'[6]hsd94'!AB28</f>
        <v>28.125776</v>
      </c>
      <c r="H28">
        <f>'[7]HSS94'!U28</f>
        <v>0</v>
      </c>
      <c r="I28">
        <f>'[4]SKO'!P28</f>
        <v>1.5</v>
      </c>
      <c r="J28">
        <f>'[5]LPG94'!H28</f>
        <v>0.06</v>
      </c>
      <c r="K28" s="2">
        <f>'[8]1994-95'!H28</f>
        <v>28.169072278470246</v>
      </c>
      <c r="M28" s="2">
        <f t="shared" si="0"/>
        <v>58.054848278470246</v>
      </c>
    </row>
    <row r="29" spans="1:13" ht="12.75">
      <c r="A29" s="1" t="s">
        <v>26</v>
      </c>
      <c r="B29" s="1">
        <v>25.6176</v>
      </c>
      <c r="C29" s="2">
        <f>'[1]1994-95'!N29</f>
        <v>0</v>
      </c>
      <c r="E29" s="2">
        <f>'[2]MS'!P29</f>
        <v>3.8000000000000003</v>
      </c>
      <c r="F29" s="2">
        <f>'[3]LDO94'!O29</f>
        <v>2.76389006741573</v>
      </c>
      <c r="G29" s="2">
        <f>'[6]hsd94'!AB29</f>
        <v>35.86104382314607</v>
      </c>
      <c r="H29">
        <f>'[7]HSS94'!U29</f>
        <v>2.1</v>
      </c>
      <c r="I29">
        <f>'[4]SKO'!P29</f>
        <v>6</v>
      </c>
      <c r="J29">
        <f>'[5]LPG94'!H29</f>
        <v>1.1400000000000001</v>
      </c>
      <c r="K29" s="2">
        <f>'[8]1994-95'!H29</f>
        <v>3.5282638886974484</v>
      </c>
      <c r="M29" s="2">
        <f t="shared" si="0"/>
        <v>80.81079777925925</v>
      </c>
    </row>
    <row r="30" spans="1:13" ht="12.75">
      <c r="A30" s="1" t="s">
        <v>27</v>
      </c>
      <c r="B30" s="1">
        <v>3.2021999999999995</v>
      </c>
      <c r="C30" s="2">
        <f>'[1]1994-95'!N30</f>
        <v>0</v>
      </c>
      <c r="E30" s="2">
        <f>'[2]MS'!P30</f>
        <v>0.30000000000000004</v>
      </c>
      <c r="F30" s="2">
        <f>'[3]LDO94'!O30</f>
        <v>2.765011201375808</v>
      </c>
      <c r="G30" s="2">
        <f>'[6]hsd94'!AB30</f>
        <v>17.58023031784866</v>
      </c>
      <c r="H30">
        <f>'[7]HSS94'!U30</f>
        <v>0</v>
      </c>
      <c r="I30">
        <f>'[4]SKO'!P30</f>
        <v>0.8999999999999999</v>
      </c>
      <c r="J30">
        <f>'[5]LPG94'!H30</f>
        <v>0</v>
      </c>
      <c r="K30" s="2">
        <f>'[8]1994-95'!H30</f>
        <v>7.387269635287891</v>
      </c>
      <c r="M30" s="2">
        <f t="shared" si="0"/>
        <v>32.13471115451236</v>
      </c>
    </row>
    <row r="31" spans="1:13" ht="12.75">
      <c r="A31" s="1" t="s">
        <v>28</v>
      </c>
      <c r="B31" s="1">
        <v>1.6010999999999997</v>
      </c>
      <c r="C31" s="2">
        <f>'[1]1994-95'!N31</f>
        <v>0</v>
      </c>
      <c r="E31" s="2">
        <f>'[2]MS'!P31</f>
        <v>0.5</v>
      </c>
      <c r="F31" s="2">
        <f>'[3]LDO94'!O31</f>
        <v>0.6910658806612318</v>
      </c>
      <c r="G31" s="2">
        <f>'[6]hsd94'!AB31</f>
        <v>4.922224116773098</v>
      </c>
      <c r="H31">
        <f>'[7]HSS94'!U31</f>
        <v>0</v>
      </c>
      <c r="I31">
        <f>'[4]SKO'!P31</f>
        <v>1.2</v>
      </c>
      <c r="J31">
        <f>'[5]LPG94'!H31</f>
        <v>0</v>
      </c>
      <c r="K31" s="2">
        <f>'[8]1994-95'!H31</f>
        <v>2.4761233489935344</v>
      </c>
      <c r="M31" s="2">
        <f t="shared" si="0"/>
        <v>11.390513346427863</v>
      </c>
    </row>
    <row r="32" spans="1:13" ht="12.75">
      <c r="A32" s="1" t="s">
        <v>29</v>
      </c>
      <c r="B32" s="1">
        <v>91.26270000000001</v>
      </c>
      <c r="C32" s="2">
        <f>'[1]1994-95'!N32</f>
        <v>6313</v>
      </c>
      <c r="E32" s="2">
        <f>'[2]MS'!P32</f>
        <v>40.800000000000004</v>
      </c>
      <c r="F32" s="2">
        <f>'[3]LDO94'!O32</f>
        <v>44.22466900427193</v>
      </c>
      <c r="G32" s="2">
        <f>'[6]hsd94'!AB32</f>
        <v>653.2399982005895</v>
      </c>
      <c r="H32">
        <f>'[7]HSS94'!U32</f>
        <v>10.499999999999998</v>
      </c>
      <c r="I32">
        <f>'[4]SKO'!P32</f>
        <v>72</v>
      </c>
      <c r="J32">
        <f>'[5]LPG94'!H32</f>
        <v>16.62</v>
      </c>
      <c r="K32" s="2">
        <f>'[8]1994-95'!H32</f>
        <v>144.38492547087978</v>
      </c>
      <c r="M32" s="2">
        <f t="shared" si="0"/>
        <v>7386.032292675742</v>
      </c>
    </row>
    <row r="33" spans="1:13" ht="12.75">
      <c r="A33" s="1" t="s">
        <v>30</v>
      </c>
      <c r="B33" s="1">
        <v>0</v>
      </c>
      <c r="C33" s="2">
        <f>'[1]1994-95'!N33</f>
        <v>0</v>
      </c>
      <c r="E33" s="2">
        <f>'[2]MS'!P33</f>
        <v>0</v>
      </c>
      <c r="F33" s="2">
        <f>'[3]LDO94'!O33</f>
        <v>0</v>
      </c>
      <c r="G33" s="2">
        <f>'[6]hsd94'!AB33</f>
        <v>0</v>
      </c>
      <c r="H33">
        <f>'[7]HSS94'!U33</f>
        <v>0</v>
      </c>
      <c r="I33">
        <f>'[4]SKO'!P33</f>
        <v>0</v>
      </c>
      <c r="J33">
        <f>'[5]LPG94'!H33</f>
        <v>0</v>
      </c>
      <c r="K33" s="2">
        <f>'[8]1994-95'!H33</f>
        <v>6.886257970357178</v>
      </c>
      <c r="M33" s="2">
        <f t="shared" si="0"/>
        <v>6.886257970357178</v>
      </c>
    </row>
    <row r="34" spans="1:13" ht="12.75">
      <c r="A34" s="1" t="s">
        <v>31</v>
      </c>
      <c r="B34" s="1">
        <v>33.623099999999994</v>
      </c>
      <c r="C34" s="2">
        <f>'[1]1994-95'!N34</f>
        <v>0</v>
      </c>
      <c r="E34" s="2">
        <f>'[2]MS'!P34</f>
        <v>1</v>
      </c>
      <c r="F34" s="2">
        <f>'[3]LDO94'!O34</f>
        <v>2.7663415567338276</v>
      </c>
      <c r="G34" s="2">
        <f>'[6]hsd94'!AB34</f>
        <v>61.88778748996819</v>
      </c>
      <c r="H34">
        <f>'[7]HSS94'!U34</f>
        <v>0</v>
      </c>
      <c r="I34">
        <f>'[4]SKO'!P34</f>
        <v>4.5</v>
      </c>
      <c r="J34">
        <f>'[5]LPG94'!H34</f>
        <v>0.42</v>
      </c>
      <c r="K34" s="2">
        <f>'[8]1994-95'!H34</f>
        <v>25.725616954361715</v>
      </c>
      <c r="M34" s="2">
        <f t="shared" si="0"/>
        <v>129.92284600106373</v>
      </c>
    </row>
    <row r="35" spans="3:13" ht="12.75">
      <c r="C35" s="2">
        <f>'[1]1994-95'!N35</f>
        <v>241382</v>
      </c>
      <c r="E35">
        <f>'[2]MS'!P35</f>
        <v>414.20000000000005</v>
      </c>
      <c r="F35" s="2"/>
      <c r="G35" s="2"/>
      <c r="K35" s="2"/>
      <c r="M35" s="2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1" ySplit="2" topLeftCell="D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29.7109375" style="0" customWidth="1"/>
    <col min="2" max="2" width="17.8515625" style="0" customWidth="1"/>
  </cols>
  <sheetData>
    <row r="1" ht="12.75">
      <c r="A1" t="s">
        <v>46</v>
      </c>
    </row>
    <row r="2" spans="2:13" ht="12.75">
      <c r="B2" t="s">
        <v>43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1">
        <v>417.8871</v>
      </c>
      <c r="C3" s="2">
        <f>'[1]1995-96'!N3</f>
        <v>35692</v>
      </c>
      <c r="E3">
        <f>'[2]MS'!Q3</f>
        <v>31.400000000000002</v>
      </c>
      <c r="F3" s="2">
        <f>'[3]LDO95'!O3</f>
        <v>23.499295394295174</v>
      </c>
      <c r="G3" s="2">
        <f>'[6]hsd95'!AB3</f>
        <v>1997.394235618523</v>
      </c>
      <c r="H3">
        <f>'[7]HSS95'!U3</f>
        <v>63</v>
      </c>
      <c r="I3">
        <f>'[4]SKO'!Q3</f>
        <v>184.2</v>
      </c>
      <c r="J3" s="4">
        <f>'[5]LPG95'!H3</f>
        <v>17.18394</v>
      </c>
      <c r="L3">
        <v>3396</v>
      </c>
      <c r="M3" s="2">
        <f>SUM(B3:L3)</f>
        <v>41822.564571012816</v>
      </c>
    </row>
    <row r="4" spans="1:13" ht="12.75">
      <c r="A4" s="1" t="s">
        <v>1</v>
      </c>
      <c r="B4" s="1">
        <v>0</v>
      </c>
      <c r="C4" s="2">
        <f>'[1]1995-96'!N4</f>
        <v>0</v>
      </c>
      <c r="E4">
        <f>'[2]MS'!Q4</f>
        <v>1.6</v>
      </c>
      <c r="F4" s="2">
        <f>'[3]LDO95'!O4</f>
        <v>0.3681999999999999</v>
      </c>
      <c r="G4" s="2">
        <f>'[6]hsd95'!AB4</f>
        <v>37.273250000000004</v>
      </c>
      <c r="H4">
        <f>'[7]HSS95'!U4</f>
        <v>0</v>
      </c>
      <c r="I4">
        <f>'[4]SKO'!Q4</f>
        <v>3.5999999999999996</v>
      </c>
      <c r="J4" s="4">
        <f>'[5]LPG95'!H4</f>
        <v>0.23784</v>
      </c>
      <c r="M4" s="2">
        <f aca="true" t="shared" si="0" ref="M4:M34">SUM(B4:L4)</f>
        <v>43.07929000000001</v>
      </c>
    </row>
    <row r="5" spans="1:13" ht="12.75">
      <c r="A5" s="1" t="s">
        <v>2</v>
      </c>
      <c r="B5" s="1">
        <v>134.4924</v>
      </c>
      <c r="C5" s="2">
        <f>'[1]1995-96'!N5</f>
        <v>770</v>
      </c>
      <c r="E5">
        <f>'[2]MS'!Q5</f>
        <v>6.2</v>
      </c>
      <c r="F5" s="2">
        <f>'[3]LDO95'!O5</f>
        <v>2.0727283526138525</v>
      </c>
      <c r="G5" s="2">
        <f>'[6]hsd95'!AB5</f>
        <v>245.91211977753696</v>
      </c>
      <c r="H5">
        <f>'[7]HSS95'!U5</f>
        <v>19.6</v>
      </c>
      <c r="I5">
        <f>'[4]SKO'!Q5</f>
        <v>79.8</v>
      </c>
      <c r="J5" s="4">
        <f>'[5]LPG95'!H5</f>
        <v>3.68652</v>
      </c>
      <c r="L5" s="4">
        <v>1315.8628198499998</v>
      </c>
      <c r="M5" s="2">
        <f t="shared" si="0"/>
        <v>2577.6265879801504</v>
      </c>
    </row>
    <row r="6" spans="1:13" ht="12.75">
      <c r="A6" s="1" t="s">
        <v>3</v>
      </c>
      <c r="B6" s="1">
        <v>648.4455</v>
      </c>
      <c r="C6" s="2">
        <f>'[1]1995-96'!N6</f>
        <v>21059</v>
      </c>
      <c r="E6">
        <f>'[2]MS'!Q6</f>
        <v>15.600000000000001</v>
      </c>
      <c r="F6" s="2">
        <f>'[3]LDO95'!O6</f>
        <v>95.36216018125802</v>
      </c>
      <c r="G6" s="2">
        <f>'[6]hsd95'!AB6</f>
        <v>1091.6649156002336</v>
      </c>
      <c r="H6">
        <f>'[7]HSS95'!U6</f>
        <v>57.400000000000006</v>
      </c>
      <c r="I6">
        <f>'[4]SKO'!Q6</f>
        <v>182.7</v>
      </c>
      <c r="J6" s="4">
        <f>'[5]LPG95'!H6</f>
        <v>6.77844</v>
      </c>
      <c r="L6" s="4">
        <v>3484.914533887499</v>
      </c>
      <c r="M6" s="2">
        <f t="shared" si="0"/>
        <v>26641.865549668993</v>
      </c>
    </row>
    <row r="7" spans="1:13" ht="12.75">
      <c r="A7" s="1" t="s">
        <v>4</v>
      </c>
      <c r="B7" s="1">
        <v>0</v>
      </c>
      <c r="C7" s="2">
        <f>'[1]1995-96'!N7</f>
        <v>0</v>
      </c>
      <c r="E7">
        <f>'[2]MS'!Q7</f>
        <v>3.2</v>
      </c>
      <c r="F7" s="2">
        <f>'[3]LDO95'!O7</f>
        <v>4.839818132342615</v>
      </c>
      <c r="G7" s="2">
        <f>'[6]hsd95'!AB7</f>
        <v>118.4447888865083</v>
      </c>
      <c r="H7">
        <f>'[7]HSS95'!U7</f>
        <v>0</v>
      </c>
      <c r="I7">
        <f>'[4]SKO'!Q7</f>
        <v>8.4</v>
      </c>
      <c r="J7" s="4">
        <f>'[5]LPG95'!H7</f>
        <v>1.07028</v>
      </c>
      <c r="L7" s="4">
        <v>0</v>
      </c>
      <c r="M7" s="2">
        <f t="shared" si="0"/>
        <v>135.9548870188509</v>
      </c>
    </row>
    <row r="8" spans="1:13" ht="12.75">
      <c r="A8" s="1" t="s">
        <v>5</v>
      </c>
      <c r="B8" s="1">
        <v>786.1400999999998</v>
      </c>
      <c r="C8" s="2">
        <f>'[1]1995-96'!N8</f>
        <v>15862</v>
      </c>
      <c r="D8">
        <v>4940</v>
      </c>
      <c r="E8">
        <f>'[2]MS'!Q8</f>
        <v>39.300000000000004</v>
      </c>
      <c r="F8" s="2">
        <f>'[3]LDO95'!O8</f>
        <v>136.3288266307788</v>
      </c>
      <c r="G8" s="2">
        <f>'[6]hsd95'!AB8</f>
        <v>1674.5524061791266</v>
      </c>
      <c r="H8">
        <f>'[7]HSS95'!U8</f>
        <v>1194.8999999999999</v>
      </c>
      <c r="I8">
        <f>'[4]SKO'!Q8</f>
        <v>243.89999999999998</v>
      </c>
      <c r="J8" s="4">
        <f>'[5]LPG95'!H8</f>
        <v>17.837999999999997</v>
      </c>
      <c r="L8" s="4">
        <v>1678.5666949499998</v>
      </c>
      <c r="M8" s="2">
        <f t="shared" si="0"/>
        <v>26573.526027759908</v>
      </c>
    </row>
    <row r="9" spans="1:13" ht="12.75">
      <c r="A9" s="1" t="s">
        <v>6</v>
      </c>
      <c r="B9" s="1">
        <v>525.1608</v>
      </c>
      <c r="C9" s="2">
        <f>'[1]1995-96'!N9</f>
        <v>3266</v>
      </c>
      <c r="E9">
        <f>'[2]MS'!Q9</f>
        <v>15</v>
      </c>
      <c r="F9" s="2">
        <f>'[3]LDO95'!O9</f>
        <v>37.3224018574847</v>
      </c>
      <c r="G9" s="2">
        <f>'[6]hsd95'!AB9</f>
        <v>948.1874543258504</v>
      </c>
      <c r="H9">
        <f>'[7]HSS95'!U9</f>
        <v>105</v>
      </c>
      <c r="I9">
        <f>'[4]SKO'!Q9</f>
        <v>49.5</v>
      </c>
      <c r="J9" s="4">
        <f>'[5]LPG95'!H9</f>
        <v>7.01628</v>
      </c>
      <c r="L9" s="4">
        <v>2881.7969852999995</v>
      </c>
      <c r="M9" s="2">
        <f t="shared" si="0"/>
        <v>7834.983921483335</v>
      </c>
    </row>
    <row r="10" spans="1:13" ht="12.75">
      <c r="A10" s="1" t="s">
        <v>7</v>
      </c>
      <c r="B10" s="1">
        <v>11.2077</v>
      </c>
      <c r="C10" s="2">
        <f>'[1]1995-96'!N10</f>
        <v>364</v>
      </c>
      <c r="E10">
        <f>'[2]MS'!Q10</f>
        <v>2.6</v>
      </c>
      <c r="F10" s="2">
        <f>'[3]LDO95'!O10</f>
        <v>2.7639723669704246</v>
      </c>
      <c r="G10" s="2">
        <f>'[6]hsd95'!AB10</f>
        <v>118.43079194038127</v>
      </c>
      <c r="H10">
        <f>'[7]HSS95'!U10</f>
        <v>5.6000000000000005</v>
      </c>
      <c r="I10">
        <f>'[4]SKO'!Q10</f>
        <v>11.1</v>
      </c>
      <c r="J10" s="4">
        <f>'[5]LPG95'!H10</f>
        <v>1.6648800000000001</v>
      </c>
      <c r="L10" s="4">
        <v>281.46893482499996</v>
      </c>
      <c r="M10" s="2">
        <f t="shared" si="0"/>
        <v>798.8362791323518</v>
      </c>
    </row>
    <row r="11" spans="1:13" ht="12.75">
      <c r="A11" s="1" t="s">
        <v>8</v>
      </c>
      <c r="B11" s="1">
        <v>3.2022</v>
      </c>
      <c r="C11" s="2">
        <f>'[1]1995-96'!N11</f>
        <v>167</v>
      </c>
      <c r="E11">
        <f>'[2]MS'!Q11</f>
        <v>4.6000000000000005</v>
      </c>
      <c r="F11" s="2">
        <f>'[3]LDO95'!O11</f>
        <v>4.1471205568720375</v>
      </c>
      <c r="G11" s="2">
        <f>'[6]hsd95'!AB11</f>
        <v>136.5513687120853</v>
      </c>
      <c r="H11">
        <f>'[7]HSS95'!U11</f>
        <v>0.7000000000000001</v>
      </c>
      <c r="I11">
        <f>'[4]SKO'!Q11</f>
        <v>37.5</v>
      </c>
      <c r="J11" s="4">
        <f>'[5]LPG95'!H11</f>
        <v>2.0216399999999997</v>
      </c>
      <c r="L11" s="4">
        <v>311.87947905</v>
      </c>
      <c r="M11" s="2">
        <f t="shared" si="0"/>
        <v>667.6018083189573</v>
      </c>
    </row>
    <row r="12" spans="1:13" ht="12.75">
      <c r="A12" s="1" t="s">
        <v>9</v>
      </c>
      <c r="B12" s="1">
        <v>589.2048000000001</v>
      </c>
      <c r="C12" s="2">
        <f>'[1]1995-96'!N12</f>
        <v>2803</v>
      </c>
      <c r="E12">
        <f>'[2]MS'!Q12</f>
        <v>31.6</v>
      </c>
      <c r="F12" s="2">
        <f>'[3]LDO95'!O12</f>
        <v>17.967659915531613</v>
      </c>
      <c r="G12" s="2">
        <f>'[6]hsd95'!AB12</f>
        <v>1237.9753802325213</v>
      </c>
      <c r="H12">
        <f>'[7]HSS95'!U12</f>
        <v>88.9</v>
      </c>
      <c r="I12">
        <f>'[4]SKO'!Q12</f>
        <v>148.2</v>
      </c>
      <c r="J12" s="4">
        <f>'[5]LPG95'!H12</f>
        <v>11.53524</v>
      </c>
      <c r="L12" s="4">
        <v>2143.7694309374997</v>
      </c>
      <c r="M12" s="2">
        <f t="shared" si="0"/>
        <v>7072.152511085553</v>
      </c>
    </row>
    <row r="13" spans="1:13" ht="12.75">
      <c r="A13" s="1" t="s">
        <v>10</v>
      </c>
      <c r="B13" s="1">
        <v>289.7991</v>
      </c>
      <c r="C13" s="2">
        <f>'[1]1995-96'!N13</f>
        <v>167</v>
      </c>
      <c r="E13">
        <f>'[2]MS'!Q13</f>
        <v>20.6</v>
      </c>
      <c r="F13" s="2">
        <f>'[3]LDO95'!O13</f>
        <v>6.222604181778861</v>
      </c>
      <c r="G13" s="2">
        <f>'[6]hsd95'!AB13</f>
        <v>822.14567735327</v>
      </c>
      <c r="H13">
        <f>'[7]HSS95'!U13</f>
        <v>142.1</v>
      </c>
      <c r="I13">
        <f>'[4]SKO'!Q13</f>
        <v>87.6</v>
      </c>
      <c r="J13" s="4">
        <f>'[5]LPG95'!H13</f>
        <v>7.967639999999999</v>
      </c>
      <c r="L13" s="4">
        <v>250.60162008749998</v>
      </c>
      <c r="M13" s="2">
        <f t="shared" si="0"/>
        <v>1794.0366416225488</v>
      </c>
    </row>
    <row r="14" spans="1:13" ht="12.75">
      <c r="A14" s="1" t="s">
        <v>11</v>
      </c>
      <c r="B14" s="1">
        <v>469.12230000000005</v>
      </c>
      <c r="C14" s="2">
        <f>'[1]1995-96'!N14</f>
        <v>42061</v>
      </c>
      <c r="E14">
        <f>'[2]MS'!Q14</f>
        <v>21.6</v>
      </c>
      <c r="F14" s="2">
        <f>'[3]LDO95'!O14</f>
        <v>22.805856381931303</v>
      </c>
      <c r="G14" s="2">
        <f>'[6]hsd95'!AB14</f>
        <v>1339.6973901499541</v>
      </c>
      <c r="H14">
        <f>'[7]HSS95'!U14</f>
        <v>41.3</v>
      </c>
      <c r="I14">
        <f>'[4]SKO'!Q14</f>
        <v>144.9</v>
      </c>
      <c r="J14" s="4">
        <f>'[5]LPG95'!H14</f>
        <v>11.0001</v>
      </c>
      <c r="L14" s="4">
        <v>4297.6309347</v>
      </c>
      <c r="M14" s="2">
        <f t="shared" si="0"/>
        <v>48409.05658123188</v>
      </c>
    </row>
    <row r="15" spans="1:13" ht="12.75">
      <c r="A15" s="1" t="s">
        <v>12</v>
      </c>
      <c r="B15" s="1">
        <v>2018.9871</v>
      </c>
      <c r="C15" s="2">
        <f>'[1]1995-96'!N15</f>
        <v>31432</v>
      </c>
      <c r="E15">
        <f>'[2]MS'!Q15</f>
        <v>72.2</v>
      </c>
      <c r="F15" s="2">
        <f>'[3]LDO95'!O15</f>
        <v>227.60829137980483</v>
      </c>
      <c r="G15" s="2">
        <f>'[6]hsd95'!AB15</f>
        <v>2662.540352460249</v>
      </c>
      <c r="H15">
        <f>'[7]HSS95'!U15</f>
        <v>690.9</v>
      </c>
      <c r="I15">
        <f>'[4]SKO'!Q15</f>
        <v>463.5</v>
      </c>
      <c r="J15" s="4">
        <f>'[5]LPG95'!H15</f>
        <v>40.254419999999996</v>
      </c>
      <c r="L15" s="4">
        <v>3845.754012255</v>
      </c>
      <c r="M15" s="2">
        <f t="shared" si="0"/>
        <v>41453.744176095046</v>
      </c>
    </row>
    <row r="16" spans="1:13" ht="12.75">
      <c r="A16" s="1" t="s">
        <v>13</v>
      </c>
      <c r="B16" s="1">
        <v>0</v>
      </c>
      <c r="C16" s="2">
        <f>'[1]1995-96'!N16</f>
        <v>0</v>
      </c>
      <c r="E16">
        <f>'[2]MS'!Q16</f>
        <v>1.8</v>
      </c>
      <c r="F16" s="2">
        <f>'[3]LDO95'!O16</f>
        <v>0</v>
      </c>
      <c r="G16" s="2">
        <f>'[6]hsd95'!AB16</f>
        <v>62.000336999999995</v>
      </c>
      <c r="H16">
        <f>'[7]HSS95'!U16</f>
        <v>0</v>
      </c>
      <c r="I16">
        <f>'[4]SKO'!Q16</f>
        <v>5.1</v>
      </c>
      <c r="J16" s="4">
        <f>'[5]LPG95'!H16</f>
        <v>0.29729999999999995</v>
      </c>
      <c r="M16" s="2">
        <f t="shared" si="0"/>
        <v>69.197637</v>
      </c>
    </row>
    <row r="17" spans="1:13" ht="12.75">
      <c r="A17" s="1" t="s">
        <v>14</v>
      </c>
      <c r="B17" s="1">
        <v>0</v>
      </c>
      <c r="C17" s="2">
        <f>'[1]1995-96'!N17</f>
        <v>0</v>
      </c>
      <c r="E17">
        <f>'[2]MS'!Q17</f>
        <v>0.9</v>
      </c>
      <c r="F17" s="2">
        <f>'[3]LDO95'!O17</f>
        <v>0</v>
      </c>
      <c r="G17" s="2">
        <f>'[6]hsd95'!AB17</f>
        <v>16.719192</v>
      </c>
      <c r="H17">
        <f>'[7]HSS95'!U17</f>
        <v>0</v>
      </c>
      <c r="I17">
        <f>'[4]SKO'!Q17</f>
        <v>6.6</v>
      </c>
      <c r="J17" s="4">
        <f>'[5]LPG95'!H17</f>
        <v>0.41622000000000003</v>
      </c>
      <c r="L17" s="4">
        <v>11.326488000000001</v>
      </c>
      <c r="M17" s="2">
        <f t="shared" si="0"/>
        <v>35.9619</v>
      </c>
    </row>
    <row r="18" spans="1:13" ht="12.75">
      <c r="A18" s="1" t="s">
        <v>15</v>
      </c>
      <c r="B18" s="1">
        <v>0</v>
      </c>
      <c r="C18" s="2">
        <f>'[1]1995-96'!N18</f>
        <v>0</v>
      </c>
      <c r="E18">
        <f>'[2]MS'!Q18</f>
        <v>0.6000000000000001</v>
      </c>
      <c r="F18" s="2">
        <f>'[3]LDO95'!O18</f>
        <v>0</v>
      </c>
      <c r="G18" s="2">
        <f>'[6]hsd95'!AB18</f>
        <v>11.3715</v>
      </c>
      <c r="H18">
        <f>'[7]HSS95'!U18</f>
        <v>0</v>
      </c>
      <c r="I18">
        <f>'[4]SKO'!Q18</f>
        <v>2.1</v>
      </c>
      <c r="J18" s="4">
        <f>'[5]LPG95'!H18</f>
        <v>0.29729999999999995</v>
      </c>
      <c r="M18" s="2">
        <f t="shared" si="0"/>
        <v>14.368799999999998</v>
      </c>
    </row>
    <row r="19" spans="1:13" ht="12.75">
      <c r="A19" s="1" t="s">
        <v>16</v>
      </c>
      <c r="B19" s="1">
        <v>0</v>
      </c>
      <c r="C19" s="2">
        <f>'[1]1995-96'!N19</f>
        <v>0</v>
      </c>
      <c r="E19">
        <f>'[2]MS'!Q19</f>
        <v>1.1</v>
      </c>
      <c r="F19" s="2">
        <f>'[3]LDO95'!O19</f>
        <v>0</v>
      </c>
      <c r="G19" s="2">
        <f>'[6]hsd95'!AB19</f>
        <v>20.202357</v>
      </c>
      <c r="H19">
        <f>'[7]HSS95'!U19</f>
        <v>0</v>
      </c>
      <c r="I19">
        <f>'[4]SKO'!Q19</f>
        <v>3.9</v>
      </c>
      <c r="J19" s="4">
        <f>'[5]LPG95'!H19</f>
        <v>0.29729999999999995</v>
      </c>
      <c r="M19" s="2">
        <f t="shared" si="0"/>
        <v>25.499657</v>
      </c>
    </row>
    <row r="20" spans="1:13" ht="12.75">
      <c r="A20" s="1" t="s">
        <v>17</v>
      </c>
      <c r="B20" s="1">
        <v>523.5597000000001</v>
      </c>
      <c r="C20" s="2">
        <f>'[1]1995-96'!N20</f>
        <v>14297</v>
      </c>
      <c r="E20">
        <f>'[2]MS'!Q20</f>
        <v>7.2</v>
      </c>
      <c r="F20" s="2">
        <f>'[3]LDO95'!O20</f>
        <v>22.12010098728458</v>
      </c>
      <c r="G20" s="2">
        <f>'[6]hsd95'!AB20</f>
        <v>439.6202281281656</v>
      </c>
      <c r="H20">
        <f>'[7]HSS95'!U20</f>
        <v>2.1</v>
      </c>
      <c r="I20">
        <f>'[4]SKO'!Q20</f>
        <v>63.599999999999994</v>
      </c>
      <c r="J20" s="4">
        <f>'[5]LPG95'!H20</f>
        <v>2.3783999999999996</v>
      </c>
      <c r="L20" s="4">
        <v>1868.6506213124999</v>
      </c>
      <c r="M20" s="2">
        <f t="shared" si="0"/>
        <v>17226.22905042795</v>
      </c>
    </row>
    <row r="21" spans="1:13" ht="12.75">
      <c r="A21" s="1" t="s">
        <v>18</v>
      </c>
      <c r="B21" s="1">
        <v>1048.7205</v>
      </c>
      <c r="C21" s="2">
        <f>'[1]1995-96'!N21</f>
        <v>7689</v>
      </c>
      <c r="E21">
        <f>'[2]MS'!Q21</f>
        <v>31.3</v>
      </c>
      <c r="F21" s="2">
        <f>'[3]LDO95'!O21</f>
        <v>34.570408706240755</v>
      </c>
      <c r="G21" s="2">
        <f>'[6]hsd95'!AB21</f>
        <v>1229.7375838161506</v>
      </c>
      <c r="H21">
        <f>'[7]HSS95'!U21</f>
        <v>171.50000000000003</v>
      </c>
      <c r="I21">
        <f>'[4]SKO'!Q21</f>
        <v>105.89999999999999</v>
      </c>
      <c r="J21" s="4">
        <f>'[5]LPG95'!H21</f>
        <v>9.98928</v>
      </c>
      <c r="L21" s="4">
        <v>5225.8932132</v>
      </c>
      <c r="M21" s="2">
        <f t="shared" si="0"/>
        <v>15546.61098572239</v>
      </c>
    </row>
    <row r="22" spans="1:13" ht="12.75">
      <c r="A22" s="1" t="s">
        <v>19</v>
      </c>
      <c r="B22" s="1">
        <v>169.7166</v>
      </c>
      <c r="C22" s="2">
        <f>'[1]1995-96'!N22</f>
        <v>5768</v>
      </c>
      <c r="E22">
        <f>'[2]MS'!Q22</f>
        <v>19.700000000000003</v>
      </c>
      <c r="F22" s="2">
        <f>'[3]LDO95'!O22</f>
        <v>33.1670754506556</v>
      </c>
      <c r="G22" s="2">
        <f>'[6]hsd95'!AB22</f>
        <v>1496.4025536194724</v>
      </c>
      <c r="H22">
        <f>'[7]HSS95'!U22</f>
        <v>93.1</v>
      </c>
      <c r="I22">
        <f>'[4]SKO'!Q22</f>
        <v>99.3</v>
      </c>
      <c r="J22" s="4">
        <f>'[5]LPG95'!H22</f>
        <v>8.38386</v>
      </c>
      <c r="L22" s="4">
        <v>2936.4196079625</v>
      </c>
      <c r="M22" s="2">
        <f t="shared" si="0"/>
        <v>10624.189697032627</v>
      </c>
    </row>
    <row r="23" spans="1:13" ht="12.75">
      <c r="A23" s="1" t="s">
        <v>20</v>
      </c>
      <c r="B23" s="1">
        <v>0.45699999999999996</v>
      </c>
      <c r="C23" s="2">
        <f>'[1]1995-96'!N23</f>
        <v>0</v>
      </c>
      <c r="E23">
        <f>'[2]MS'!Q23</f>
        <v>0.5</v>
      </c>
      <c r="F23" s="2">
        <f>'[3]LDO95'!O23</f>
        <v>0.3681999999999999</v>
      </c>
      <c r="G23" s="2">
        <f>'[6]hsd95'!AB23</f>
        <v>5.053999999999999</v>
      </c>
      <c r="H23">
        <f>'[7]HSS95'!U23</f>
        <v>0</v>
      </c>
      <c r="I23">
        <f>'[4]SKO'!Q23</f>
        <v>3</v>
      </c>
      <c r="J23" s="4">
        <f>'[5]LPG95'!H23</f>
        <v>0.11892</v>
      </c>
      <c r="M23" s="2">
        <f t="shared" si="0"/>
        <v>9.498119999999998</v>
      </c>
    </row>
    <row r="24" spans="1:13" ht="12.75">
      <c r="A24" s="1" t="s">
        <v>21</v>
      </c>
      <c r="B24" s="1">
        <v>1415.3724</v>
      </c>
      <c r="C24" s="2">
        <f>'[1]1995-96'!N24</f>
        <v>10670</v>
      </c>
      <c r="D24">
        <v>17200</v>
      </c>
      <c r="E24">
        <f>'[2]MS'!Q24</f>
        <v>33.800000000000004</v>
      </c>
      <c r="F24" s="2">
        <f>'[3]LDO95'!O24</f>
        <v>31.801357305652825</v>
      </c>
      <c r="G24" s="2">
        <f>'[6]hsd95'!AB24</f>
        <v>1998.8903457255633</v>
      </c>
      <c r="H24">
        <f>'[7]HSS95'!U24</f>
        <v>140.7</v>
      </c>
      <c r="I24">
        <f>'[4]SKO'!Q24</f>
        <v>204.9</v>
      </c>
      <c r="J24" s="4">
        <f>'[5]LPG95'!H24</f>
        <v>19.14612</v>
      </c>
      <c r="L24" s="4">
        <v>2109.3355105125</v>
      </c>
      <c r="M24" s="2">
        <f t="shared" si="0"/>
        <v>33823.94573354372</v>
      </c>
    </row>
    <row r="25" spans="1:13" ht="12.75">
      <c r="A25" s="1" t="s">
        <v>22</v>
      </c>
      <c r="B25" s="1">
        <v>0</v>
      </c>
      <c r="C25" s="2">
        <f>'[1]1995-96'!N25</f>
        <v>0</v>
      </c>
      <c r="E25">
        <f>'[2]MS'!Q25</f>
        <v>0.6000000000000001</v>
      </c>
      <c r="F25" s="2">
        <f>'[3]LDO95'!O25</f>
        <v>0</v>
      </c>
      <c r="G25" s="2">
        <f>'[6]hsd95'!AB25</f>
        <v>22.988888999999997</v>
      </c>
      <c r="H25">
        <f>'[7]HSS95'!U25</f>
        <v>0</v>
      </c>
      <c r="I25">
        <f>'[4]SKO'!Q25</f>
        <v>6.8999999999999995</v>
      </c>
      <c r="J25" s="4">
        <f>'[5]LPG95'!H25</f>
        <v>0.29729999999999995</v>
      </c>
      <c r="L25" s="4">
        <v>4.205791499999999</v>
      </c>
      <c r="M25" s="2">
        <f t="shared" si="0"/>
        <v>34.9919805</v>
      </c>
    </row>
    <row r="26" spans="1:13" ht="12.75">
      <c r="A26" s="1" t="s">
        <v>23</v>
      </c>
      <c r="B26" s="1">
        <v>536.3685</v>
      </c>
      <c r="C26" s="2">
        <f>'[1]1995-96'!N26</f>
        <v>40876</v>
      </c>
      <c r="E26">
        <f>'[2]MS'!Q26</f>
        <v>39.6</v>
      </c>
      <c r="F26" s="2">
        <f>'[3]LDO95'!O26</f>
        <v>70.50126209702898</v>
      </c>
      <c r="G26" s="2">
        <f>'[6]hsd95'!AB26</f>
        <v>2587.5106556401515</v>
      </c>
      <c r="H26">
        <f>'[7]HSS95'!U26</f>
        <v>95.89999999999999</v>
      </c>
      <c r="I26">
        <f>'[4]SKO'!Q26</f>
        <v>328.5</v>
      </c>
      <c r="J26" s="4">
        <f>'[5]LPG95'!H26</f>
        <v>27.11376</v>
      </c>
      <c r="L26" s="4">
        <v>10421.369703224998</v>
      </c>
      <c r="M26" s="2">
        <f t="shared" si="0"/>
        <v>54982.86388096218</v>
      </c>
    </row>
    <row r="27" spans="1:13" ht="12.75">
      <c r="A27" s="1" t="s">
        <v>24</v>
      </c>
      <c r="B27" s="1">
        <v>397.0728</v>
      </c>
      <c r="C27" s="2">
        <f>'[1]1995-96'!N27</f>
        <v>23238</v>
      </c>
      <c r="E27">
        <f>'[2]MS'!Q27</f>
        <v>15.9</v>
      </c>
      <c r="F27" s="2">
        <f>'[3]LDO95'!O27</f>
        <v>89.15478071603181</v>
      </c>
      <c r="G27" s="2">
        <f>'[6]hsd95'!AB27</f>
        <v>1156.4849862224776</v>
      </c>
      <c r="H27">
        <f>'[7]HSS95'!U27</f>
        <v>0</v>
      </c>
      <c r="I27">
        <f>'[4]SKO'!Q27</f>
        <v>233.1</v>
      </c>
      <c r="J27" s="4">
        <f>'[5]LPG95'!H27</f>
        <v>11.594699999999998</v>
      </c>
      <c r="L27" s="4">
        <v>5752.2711603</v>
      </c>
      <c r="M27" s="2">
        <f t="shared" si="0"/>
        <v>30893.57842723851</v>
      </c>
    </row>
    <row r="28" spans="1:13" ht="12.75">
      <c r="A28" s="1" t="s">
        <v>25</v>
      </c>
      <c r="B28" s="1">
        <v>0</v>
      </c>
      <c r="C28" s="2">
        <f>'[1]1995-96'!N28</f>
        <v>0</v>
      </c>
      <c r="E28">
        <f>'[2]MS'!Q28</f>
        <v>0.2</v>
      </c>
      <c r="F28" s="2">
        <f>'[3]LDO95'!O28</f>
        <v>0</v>
      </c>
      <c r="G28" s="2">
        <f>'[6]hsd95'!AB28</f>
        <v>31.348484999999997</v>
      </c>
      <c r="H28">
        <f>'[7]HSS95'!U28</f>
        <v>0</v>
      </c>
      <c r="I28">
        <f>'[4]SKO'!Q28</f>
        <v>1.5</v>
      </c>
      <c r="J28" s="4">
        <f>'[5]LPG95'!H28</f>
        <v>0.05946</v>
      </c>
      <c r="M28" s="2">
        <f t="shared" si="0"/>
        <v>33.107945</v>
      </c>
    </row>
    <row r="29" spans="1:13" ht="12.75">
      <c r="A29" s="1" t="s">
        <v>26</v>
      </c>
      <c r="B29" s="1">
        <v>19.2132</v>
      </c>
      <c r="C29" s="2">
        <f>'[1]1995-96'!N29</f>
        <v>0</v>
      </c>
      <c r="E29">
        <f>'[2]MS'!Q29</f>
        <v>4.2</v>
      </c>
      <c r="F29" s="2">
        <f>'[3]LDO95'!O29</f>
        <v>3.4548625842696623</v>
      </c>
      <c r="G29" s="2">
        <f>'[6]hsd95'!AB29</f>
        <v>36.92232176382022</v>
      </c>
      <c r="H29">
        <f>'[7]HSS95'!U29</f>
        <v>2.1</v>
      </c>
      <c r="I29">
        <f>'[4]SKO'!Q29</f>
        <v>6</v>
      </c>
      <c r="J29" s="4">
        <f>'[5]LPG95'!H29</f>
        <v>1.1891999999999998</v>
      </c>
      <c r="M29" s="2">
        <f t="shared" si="0"/>
        <v>73.07958434808988</v>
      </c>
    </row>
    <row r="30" spans="1:13" ht="12.75">
      <c r="A30" s="1" t="s">
        <v>27</v>
      </c>
      <c r="B30" s="1">
        <v>3.2021999999999995</v>
      </c>
      <c r="C30" s="2">
        <f>'[1]1995-96'!N30</f>
        <v>0</v>
      </c>
      <c r="E30">
        <f>'[2]MS'!Q30</f>
        <v>0.4</v>
      </c>
      <c r="F30" s="2">
        <f>'[3]LDO95'!O30</f>
        <v>2.765011201375808</v>
      </c>
      <c r="G30" s="2">
        <f>'[6]hsd95'!AB30</f>
        <v>27.17145346744329</v>
      </c>
      <c r="H30">
        <f>'[7]HSS95'!U30</f>
        <v>0</v>
      </c>
      <c r="I30">
        <f>'[4]SKO'!Q30</f>
        <v>0.8999999999999999</v>
      </c>
      <c r="J30" s="4">
        <f>'[5]LPG95'!H30</f>
        <v>0</v>
      </c>
      <c r="M30" s="2">
        <f t="shared" si="0"/>
        <v>34.438664668819094</v>
      </c>
    </row>
    <row r="31" spans="1:13" ht="12.75">
      <c r="A31" s="1" t="s">
        <v>28</v>
      </c>
      <c r="B31" s="1">
        <v>3.2021999999999995</v>
      </c>
      <c r="C31" s="2">
        <f>'[1]1995-96'!N31</f>
        <v>0</v>
      </c>
      <c r="E31">
        <f>'[2]MS'!Q31</f>
        <v>0.30000000000000004</v>
      </c>
      <c r="F31" s="2">
        <f>'[3]LDO95'!O31</f>
        <v>0.6910658806612318</v>
      </c>
      <c r="G31" s="2">
        <f>'[6]hsd95'!AB31</f>
        <v>6.26999717203125</v>
      </c>
      <c r="H31">
        <f>'[7]HSS95'!U31</f>
        <v>0</v>
      </c>
      <c r="I31">
        <f>'[4]SKO'!Q31</f>
        <v>0.8999999999999999</v>
      </c>
      <c r="J31" s="4">
        <f>'[5]LPG95'!H31</f>
        <v>0.05946</v>
      </c>
      <c r="M31" s="2">
        <f t="shared" si="0"/>
        <v>11.422723052692481</v>
      </c>
    </row>
    <row r="32" spans="1:13" ht="12.75">
      <c r="A32" s="1" t="s">
        <v>29</v>
      </c>
      <c r="B32" s="1">
        <v>88.0605</v>
      </c>
      <c r="C32" s="2">
        <f>'[1]1995-96'!N32</f>
        <v>5175</v>
      </c>
      <c r="E32">
        <f>'[2]MS'!Q32</f>
        <v>43.6</v>
      </c>
      <c r="F32" s="2">
        <f>'[3]LDO95'!O32</f>
        <v>31.095470393628705</v>
      </c>
      <c r="G32" s="2">
        <f>'[6]hsd95'!AB32</f>
        <v>803.243454869878</v>
      </c>
      <c r="H32">
        <f>'[7]HSS95'!U32</f>
        <v>17.5</v>
      </c>
      <c r="I32">
        <f>'[4]SKO'!Q32</f>
        <v>72</v>
      </c>
      <c r="J32" s="4">
        <f>'[5]LPG95'!H32</f>
        <v>18.37314</v>
      </c>
      <c r="M32" s="2">
        <f t="shared" si="0"/>
        <v>6248.872565263506</v>
      </c>
    </row>
    <row r="33" spans="1:13" ht="12.75">
      <c r="A33" s="1" t="s">
        <v>30</v>
      </c>
      <c r="B33" s="1">
        <v>0</v>
      </c>
      <c r="C33" s="2">
        <f>'[1]1995-96'!N33</f>
        <v>0</v>
      </c>
      <c r="E33">
        <f>'[2]MS'!Q33</f>
        <v>0</v>
      </c>
      <c r="F33" s="2">
        <f>'[3]LDO95'!O33</f>
        <v>0</v>
      </c>
      <c r="G33" s="2">
        <f>'[6]hsd95'!AB33</f>
        <v>0</v>
      </c>
      <c r="H33">
        <f>'[7]HSS95'!U33</f>
        <v>0</v>
      </c>
      <c r="I33">
        <f>'[4]SKO'!Q33</f>
        <v>0</v>
      </c>
      <c r="J33" s="4">
        <f>'[5]LPG95'!H33</f>
        <v>0</v>
      </c>
      <c r="M33" s="2">
        <f t="shared" si="0"/>
        <v>0</v>
      </c>
    </row>
    <row r="34" spans="1:13" ht="12.75">
      <c r="A34" s="1" t="s">
        <v>31</v>
      </c>
      <c r="B34" s="1">
        <v>38.4264</v>
      </c>
      <c r="C34" s="2">
        <f>'[1]1995-96'!N34</f>
        <v>0</v>
      </c>
      <c r="E34">
        <f>'[2]MS'!Q34</f>
        <v>1.2000000000000002</v>
      </c>
      <c r="F34" s="2">
        <f>'[3]LDO95'!O34</f>
        <v>2.0747561675503707</v>
      </c>
      <c r="G34" s="2">
        <f>'[6]hsd95'!AB34</f>
        <v>73.85770547219512</v>
      </c>
      <c r="H34">
        <f>'[7]HSS95'!U34</f>
        <v>0</v>
      </c>
      <c r="I34">
        <f>'[4]SKO'!Q34</f>
        <v>4.5</v>
      </c>
      <c r="J34" s="4">
        <f>'[5]LPG95'!H34</f>
        <v>0.47568</v>
      </c>
      <c r="M34" s="2">
        <f t="shared" si="0"/>
        <v>120.53454163974548</v>
      </c>
    </row>
    <row r="35" spans="3:10" ht="12.75">
      <c r="C35" s="2">
        <f>'[1]1995-96'!N35</f>
        <v>261356</v>
      </c>
      <c r="E35">
        <f>'[2]MS'!Q35</f>
        <v>468.40000000000003</v>
      </c>
      <c r="F35" s="2">
        <f>'[3]LDO95'!O35</f>
        <v>110.70289999999997</v>
      </c>
      <c r="G35" s="2">
        <f>'[6]hsd95'!AB35</f>
        <v>22456.566177133587</v>
      </c>
      <c r="H35">
        <f>'[7]HSS95'!U35</f>
        <v>2932.2999999999997</v>
      </c>
      <c r="I35">
        <f>'[4]SKO'!Q35</f>
        <v>2793.6</v>
      </c>
      <c r="J35" s="4">
        <f>'[5]LPG95'!H35</f>
        <v>228.74262000000004</v>
      </c>
    </row>
  </sheetData>
  <printOptions/>
  <pageMargins left="0.75" right="0.75" top="1" bottom="1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1" ySplit="2" topLeftCell="L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"/>
    </sheetView>
  </sheetViews>
  <sheetFormatPr defaultColWidth="9.140625" defaultRowHeight="12.75"/>
  <cols>
    <col min="1" max="1" width="20.140625" style="0" customWidth="1"/>
    <col min="2" max="2" width="11.28125" style="0" customWidth="1"/>
    <col min="12" max="12" width="10.57421875" style="0" bestFit="1" customWidth="1"/>
  </cols>
  <sheetData>
    <row r="1" ht="12.75">
      <c r="A1" t="s">
        <v>46</v>
      </c>
    </row>
    <row r="2" spans="2:13" ht="12.75">
      <c r="B2" t="s">
        <v>43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1">
        <v>509.73009999999994</v>
      </c>
      <c r="C3" s="2">
        <f>'[1]1996-97'!N3</f>
        <v>39037</v>
      </c>
      <c r="E3">
        <f>'[2]MS'!R3</f>
        <v>34</v>
      </c>
      <c r="F3" s="2">
        <f>'[3]LDO96'!O3</f>
        <v>19.274675450900492</v>
      </c>
      <c r="G3" s="2">
        <f>'[6]hsd96'!AB3</f>
        <v>2098.9481189767976</v>
      </c>
      <c r="H3">
        <f>'[7]HSS96'!U3</f>
        <v>75.5741</v>
      </c>
      <c r="I3">
        <f>'[4]SKO'!R3</f>
        <v>192.29999999999998</v>
      </c>
      <c r="J3">
        <f>'[5]LPG96'!H3</f>
        <v>18.48</v>
      </c>
      <c r="K3" s="2">
        <f>'[8]1996-97'!H3</f>
        <v>14809.126194220886</v>
      </c>
      <c r="L3">
        <v>3932</v>
      </c>
      <c r="M3" s="2">
        <f>SUM(B3:L3)</f>
        <v>60726.43318864859</v>
      </c>
    </row>
    <row r="4" spans="1:13" ht="12.75">
      <c r="A4" s="1" t="s">
        <v>1</v>
      </c>
      <c r="B4" s="1">
        <v>0</v>
      </c>
      <c r="C4" s="2">
        <f>'[1]1996-97'!N4</f>
        <v>0</v>
      </c>
      <c r="E4">
        <f>'[2]MS'!R4</f>
        <v>1.4000000000000001</v>
      </c>
      <c r="F4" s="2">
        <f>'[3]LDO96'!O4</f>
        <v>0.3332</v>
      </c>
      <c r="G4" s="2">
        <f>'[6]hsd96'!AB4</f>
        <v>36.12585899999999</v>
      </c>
      <c r="H4">
        <f>'[7]HSS96'!U4</f>
        <v>0</v>
      </c>
      <c r="I4">
        <f>'[4]SKO'!R4</f>
        <v>4.2</v>
      </c>
      <c r="J4">
        <f>'[5]LPG96'!H4</f>
        <v>0.24000000000000002</v>
      </c>
      <c r="K4" s="2">
        <f>'[8]1996-97'!H4</f>
        <v>193.11373805368135</v>
      </c>
      <c r="M4" s="2">
        <f aca="true" t="shared" si="0" ref="M4:M34">SUM(B4:L4)</f>
        <v>235.41279705368135</v>
      </c>
    </row>
    <row r="5" spans="1:13" ht="12.75">
      <c r="A5" s="1" t="s">
        <v>2</v>
      </c>
      <c r="B5" s="1">
        <v>110.2551</v>
      </c>
      <c r="C5" s="2">
        <f>'[1]1996-97'!N5</f>
        <v>779</v>
      </c>
      <c r="E5">
        <f>'[2]MS'!R5</f>
        <v>5.4</v>
      </c>
      <c r="F5" s="2">
        <f>'[3]LDO96'!O5</f>
        <v>1.3762207878166643</v>
      </c>
      <c r="G5" s="2">
        <f>'[6]hsd96'!AB5</f>
        <v>249.27106096690576</v>
      </c>
      <c r="H5">
        <f>'[7]HSS96'!U5</f>
        <v>17.657499999999995</v>
      </c>
      <c r="I5">
        <f>'[4]SKO'!R5</f>
        <v>80.39999999999999</v>
      </c>
      <c r="J5">
        <f>'[5]LPG96'!H5</f>
        <v>3.9</v>
      </c>
      <c r="K5" s="2">
        <f>'[8]1996-97'!H5</f>
        <v>2056.1471942010958</v>
      </c>
      <c r="L5" s="4">
        <v>1280.2540393574998</v>
      </c>
      <c r="M5" s="2">
        <f t="shared" si="0"/>
        <v>4583.661115313318</v>
      </c>
    </row>
    <row r="6" spans="1:13" ht="12.75">
      <c r="A6" s="1" t="s">
        <v>3</v>
      </c>
      <c r="B6" s="1">
        <v>604.0062</v>
      </c>
      <c r="C6" s="2">
        <f>'[1]1996-97'!N6</f>
        <v>21784</v>
      </c>
      <c r="E6">
        <f>'[2]MS'!R6</f>
        <v>15.700000000000001</v>
      </c>
      <c r="F6" s="2">
        <f>'[3]LDO96'!O6</f>
        <v>93.60106603819835</v>
      </c>
      <c r="G6" s="2">
        <f>'[6]hsd96'!AB6</f>
        <v>1129.8359048458346</v>
      </c>
      <c r="H6">
        <f>'[7]HSS96'!U6</f>
        <v>47.3221</v>
      </c>
      <c r="I6">
        <f>'[4]SKO'!R6</f>
        <v>195.6</v>
      </c>
      <c r="J6">
        <f>'[5]LPG96'!H6</f>
        <v>7.5</v>
      </c>
      <c r="K6" s="2">
        <f>'[8]1996-97'!H6</f>
        <v>9476.567991709182</v>
      </c>
      <c r="L6" s="4">
        <v>3827.45923038375</v>
      </c>
      <c r="M6" s="2">
        <f t="shared" si="0"/>
        <v>37181.59249297696</v>
      </c>
    </row>
    <row r="7" spans="1:13" ht="12.75">
      <c r="A7" s="1" t="s">
        <v>4</v>
      </c>
      <c r="B7" s="1">
        <v>0</v>
      </c>
      <c r="C7" s="2">
        <f>'[1]1996-97'!N7</f>
        <v>0</v>
      </c>
      <c r="E7">
        <f>'[2]MS'!R7</f>
        <v>3.4000000000000004</v>
      </c>
      <c r="F7" s="2">
        <f>'[3]LDO96'!O7</f>
        <v>3.4432637017318046</v>
      </c>
      <c r="G7" s="2">
        <f>'[6]hsd96'!AB7</f>
        <v>132.73025913538146</v>
      </c>
      <c r="H7">
        <f>'[7]HSS96'!U7</f>
        <v>0</v>
      </c>
      <c r="I7">
        <f>'[4]SKO'!R7</f>
        <v>8.4</v>
      </c>
      <c r="J7">
        <f>'[5]LPG96'!H7</f>
        <v>1.26</v>
      </c>
      <c r="K7" s="2">
        <f>'[8]1996-97'!H7</f>
        <v>29.86248932919888</v>
      </c>
      <c r="L7" s="4">
        <v>0</v>
      </c>
      <c r="M7" s="2">
        <f t="shared" si="0"/>
        <v>179.09601216631216</v>
      </c>
    </row>
    <row r="8" spans="1:13" ht="12.75">
      <c r="A8" s="1" t="s">
        <v>5</v>
      </c>
      <c r="B8" s="1">
        <v>808.5374</v>
      </c>
      <c r="C8" s="2">
        <f>'[1]1996-97'!N8</f>
        <v>15967</v>
      </c>
      <c r="D8">
        <v>5190</v>
      </c>
      <c r="E8">
        <f>'[2]MS'!R8</f>
        <v>41.6</v>
      </c>
      <c r="F8" s="2">
        <f>'[3]LDO96'!O8</f>
        <v>127.52729075871147</v>
      </c>
      <c r="G8" s="2">
        <f>'[6]hsd96'!AB8</f>
        <v>1940.754109944035</v>
      </c>
      <c r="H8">
        <f>'[7]HSS96'!U8</f>
        <v>1178.8147000000001</v>
      </c>
      <c r="I8">
        <f>'[4]SKO'!R8</f>
        <v>248.7</v>
      </c>
      <c r="J8">
        <f>'[5]LPG96'!H8</f>
        <v>18.72</v>
      </c>
      <c r="K8" s="2">
        <f>'[8]1996-97'!H8</f>
        <v>3560.318795416858</v>
      </c>
      <c r="L8" s="4">
        <v>2070.5416223999996</v>
      </c>
      <c r="M8" s="2">
        <f t="shared" si="0"/>
        <v>31152.513918519606</v>
      </c>
    </row>
    <row r="9" spans="1:13" ht="12.75">
      <c r="A9" s="1" t="s">
        <v>6</v>
      </c>
      <c r="B9" s="1">
        <v>401.0729</v>
      </c>
      <c r="C9" s="2">
        <f>'[1]1996-97'!N9</f>
        <v>4095</v>
      </c>
      <c r="E9">
        <f>'[2]MS'!R9</f>
        <v>15</v>
      </c>
      <c r="F9" s="2">
        <f>'[3]LDO96'!O9</f>
        <v>32.353911394794046</v>
      </c>
      <c r="G9" s="2">
        <f>'[6]hsd96'!AB9</f>
        <v>1076.5096400152895</v>
      </c>
      <c r="H9">
        <f>'[7]HSS96'!U9</f>
        <v>163.86159999999998</v>
      </c>
      <c r="I9">
        <f>'[4]SKO'!R9</f>
        <v>51.6</v>
      </c>
      <c r="J9">
        <f>'[5]LPG96'!H9</f>
        <v>7.98</v>
      </c>
      <c r="K9" s="2">
        <f>'[8]1996-97'!H9</f>
        <v>2278.3875801706954</v>
      </c>
      <c r="L9" s="4">
        <v>3276.265693499999</v>
      </c>
      <c r="M9" s="2">
        <f t="shared" si="0"/>
        <v>11398.031325080778</v>
      </c>
    </row>
    <row r="10" spans="1:13" ht="12.75">
      <c r="A10" s="1" t="s">
        <v>7</v>
      </c>
      <c r="B10" s="1">
        <v>19.1748</v>
      </c>
      <c r="C10" s="2">
        <f>'[1]1996-97'!N10</f>
        <v>362</v>
      </c>
      <c r="E10">
        <f>'[2]MS'!R10</f>
        <v>2.7</v>
      </c>
      <c r="F10" s="2">
        <f>'[3]LDO96'!O10</f>
        <v>2.064607142170291</v>
      </c>
      <c r="G10" s="2">
        <f>'[6]hsd96'!AB10</f>
        <v>145.35327348241512</v>
      </c>
      <c r="H10">
        <f>'[7]HSS96'!U10</f>
        <v>5.650399999999999</v>
      </c>
      <c r="I10">
        <f>'[4]SKO'!R10</f>
        <v>13.799999999999999</v>
      </c>
      <c r="J10">
        <f>'[5]LPG96'!H10</f>
        <v>2.16</v>
      </c>
      <c r="K10" s="2">
        <f>'[8]1996-97'!H10</f>
        <v>2178.428113993896</v>
      </c>
      <c r="L10" s="4">
        <v>557.04657452625</v>
      </c>
      <c r="M10" s="2">
        <f t="shared" si="0"/>
        <v>3288.3777691447312</v>
      </c>
    </row>
    <row r="11" spans="1:13" ht="12.75">
      <c r="A11" s="1" t="s">
        <v>8</v>
      </c>
      <c r="B11" s="1">
        <v>17.5769</v>
      </c>
      <c r="C11" s="2">
        <f>'[1]1996-97'!N11</f>
        <v>154</v>
      </c>
      <c r="E11">
        <f>'[2]MS'!R11</f>
        <v>4.800000000000001</v>
      </c>
      <c r="F11" s="2">
        <f>'[3]LDO96'!O11</f>
        <v>4.818907612559242</v>
      </c>
      <c r="G11" s="2">
        <f>'[6]hsd96'!AB11</f>
        <v>145.36176874496442</v>
      </c>
      <c r="H11">
        <f>'[7]HSS96'!U11</f>
        <v>0.7062999999999999</v>
      </c>
      <c r="I11">
        <f>'[4]SKO'!R11</f>
        <v>36.3</v>
      </c>
      <c r="J11">
        <f>'[5]LPG96'!H11</f>
        <v>2.46</v>
      </c>
      <c r="K11" s="2">
        <f>'[8]1996-97'!H11</f>
        <v>1373.7534652492593</v>
      </c>
      <c r="L11" s="4">
        <v>336.78146390624994</v>
      </c>
      <c r="M11" s="2">
        <f t="shared" si="0"/>
        <v>2076.558805513033</v>
      </c>
    </row>
    <row r="12" spans="1:13" ht="12.75">
      <c r="A12" s="1" t="s">
        <v>9</v>
      </c>
      <c r="B12" s="1">
        <v>605.6041</v>
      </c>
      <c r="C12" s="2">
        <f>'[1]1996-97'!N12</f>
        <v>2877</v>
      </c>
      <c r="E12">
        <f>'[2]MS'!R12</f>
        <v>33.800000000000004</v>
      </c>
      <c r="F12" s="2">
        <f>'[3]LDO96'!O12</f>
        <v>14.453884024750966</v>
      </c>
      <c r="G12" s="2">
        <f>'[6]hsd96'!AB12</f>
        <v>1409.3248725758888</v>
      </c>
      <c r="H12">
        <f>'[7]HSS96'!U12</f>
        <v>92.52529999999999</v>
      </c>
      <c r="I12">
        <f>'[4]SKO'!R12</f>
        <v>153</v>
      </c>
      <c r="J12">
        <f>'[5]LPG96'!H12</f>
        <v>12.540000000000001</v>
      </c>
      <c r="K12" s="2">
        <f>'[8]1996-97'!H12</f>
        <v>5707.223254521279</v>
      </c>
      <c r="L12" s="4">
        <v>2303.4937687124993</v>
      </c>
      <c r="M12" s="2">
        <f t="shared" si="0"/>
        <v>13208.965179834417</v>
      </c>
    </row>
    <row r="13" spans="1:13" ht="12.75">
      <c r="A13" s="1" t="s">
        <v>10</v>
      </c>
      <c r="B13" s="1">
        <v>317.98209999999995</v>
      </c>
      <c r="C13" s="2">
        <f>'[1]1996-97'!N13</f>
        <v>163</v>
      </c>
      <c r="E13">
        <f>'[2]MS'!R13</f>
        <v>23.3</v>
      </c>
      <c r="F13" s="2">
        <f>'[3]LDO96'!O13</f>
        <v>4.131902415273873</v>
      </c>
      <c r="G13" s="2">
        <f>'[6]hsd96'!AB13</f>
        <v>919.279353257419</v>
      </c>
      <c r="H13">
        <f>'[7]HSS96'!U13</f>
        <v>151.14819999999997</v>
      </c>
      <c r="I13">
        <f>'[4]SKO'!R13</f>
        <v>86.7</v>
      </c>
      <c r="J13">
        <f>'[5]LPG96'!H13</f>
        <v>8.520000000000001</v>
      </c>
      <c r="K13" s="2">
        <f>'[8]1996-97'!H13</f>
        <v>3176.730372061247</v>
      </c>
      <c r="L13" s="4">
        <v>222.08831279999998</v>
      </c>
      <c r="M13" s="2">
        <f t="shared" si="0"/>
        <v>5072.880240533939</v>
      </c>
    </row>
    <row r="14" spans="1:13" ht="12.75">
      <c r="A14" s="1" t="s">
        <v>11</v>
      </c>
      <c r="B14" s="1">
        <v>487.3595</v>
      </c>
      <c r="C14" s="2">
        <f>'[1]1996-97'!N14</f>
        <v>42521</v>
      </c>
      <c r="E14">
        <f>'[2]MS'!R14</f>
        <v>22.5</v>
      </c>
      <c r="F14" s="2">
        <f>'[3]LDO96'!O14</f>
        <v>16.519324134315397</v>
      </c>
      <c r="G14" s="2">
        <f>'[6]hsd96'!AB14</f>
        <v>1454.9781525696576</v>
      </c>
      <c r="H14">
        <f>'[7]HSS96'!U14</f>
        <v>34.6087</v>
      </c>
      <c r="I14">
        <f>'[4]SKO'!R14</f>
        <v>154.2</v>
      </c>
      <c r="J14">
        <f>'[5]LPG96'!H14</f>
        <v>11.940000000000001</v>
      </c>
      <c r="K14" s="2">
        <f>'[8]1996-97'!H14</f>
        <v>8781.468099906062</v>
      </c>
      <c r="L14" s="4">
        <v>4675.003144612499</v>
      </c>
      <c r="M14" s="2">
        <f t="shared" si="0"/>
        <v>58159.576921222535</v>
      </c>
    </row>
    <row r="15" spans="1:13" ht="12.75">
      <c r="A15" s="1" t="s">
        <v>12</v>
      </c>
      <c r="B15" s="1">
        <v>2214.6894</v>
      </c>
      <c r="C15" s="2">
        <f>'[1]1996-97'!N15</f>
        <v>32898</v>
      </c>
      <c r="E15">
        <f>'[2]MS'!R15</f>
        <v>75.9</v>
      </c>
      <c r="F15" s="2">
        <f>'[3]LDO96'!O15</f>
        <v>221.89347379700973</v>
      </c>
      <c r="G15" s="2">
        <f>'[6]hsd96'!AB15</f>
        <v>2838.2555161477567</v>
      </c>
      <c r="H15">
        <f>'[7]HSS96'!U15</f>
        <v>668.8660999999998</v>
      </c>
      <c r="I15">
        <f>'[4]SKO'!R15</f>
        <v>468.9</v>
      </c>
      <c r="J15">
        <f>'[5]LPG96'!H15</f>
        <v>43.98</v>
      </c>
      <c r="K15" s="2">
        <f>'[8]1996-97'!H15</f>
        <v>6473.32305440068</v>
      </c>
      <c r="L15" s="4">
        <v>4478.794162424999</v>
      </c>
      <c r="M15" s="2">
        <f t="shared" si="0"/>
        <v>50382.60170677046</v>
      </c>
    </row>
    <row r="16" spans="1:13" ht="12.75">
      <c r="A16" s="1" t="s">
        <v>13</v>
      </c>
      <c r="B16" s="1">
        <v>0</v>
      </c>
      <c r="C16" s="2">
        <f>'[1]1996-97'!N16</f>
        <v>0</v>
      </c>
      <c r="E16">
        <f>'[2]MS'!R16</f>
        <v>0.9</v>
      </c>
      <c r="F16" s="2">
        <f>'[3]LDO96'!O16</f>
        <v>0</v>
      </c>
      <c r="G16" s="2">
        <f>'[6]hsd96'!AB16</f>
        <v>18.25642</v>
      </c>
      <c r="H16">
        <f>'[7]HSS96'!U16</f>
        <v>0</v>
      </c>
      <c r="I16">
        <f>'[4]SKO'!R16</f>
        <v>6</v>
      </c>
      <c r="J16">
        <f>'[5]LPG96'!H16</f>
        <v>0.36</v>
      </c>
      <c r="K16" s="2">
        <f>'[8]1996-97'!H16</f>
        <v>189.92469354709075</v>
      </c>
      <c r="M16" s="2">
        <f t="shared" si="0"/>
        <v>215.44111354709077</v>
      </c>
    </row>
    <row r="17" spans="1:13" ht="12.75">
      <c r="A17" s="1" t="s">
        <v>14</v>
      </c>
      <c r="B17" s="1">
        <v>0</v>
      </c>
      <c r="C17" s="2">
        <f>'[1]1996-97'!N17</f>
        <v>0</v>
      </c>
      <c r="E17">
        <f>'[2]MS'!R17</f>
        <v>1.9000000000000001</v>
      </c>
      <c r="F17" s="2">
        <f>'[3]LDO96'!O17</f>
        <v>0</v>
      </c>
      <c r="G17" s="2">
        <f>'[6]hsd96'!AB17</f>
        <v>70.21699999999998</v>
      </c>
      <c r="H17">
        <f>'[7]HSS96'!U17</f>
        <v>0</v>
      </c>
      <c r="I17">
        <f>'[4]SKO'!R17</f>
        <v>6.6</v>
      </c>
      <c r="J17">
        <f>'[5]LPG96'!H17</f>
        <v>0.48000000000000004</v>
      </c>
      <c r="K17" s="2">
        <f>'[8]1996-97'!H17</f>
        <v>325.3064382698999</v>
      </c>
      <c r="L17" s="4">
        <v>13.32528</v>
      </c>
      <c r="M17" s="2">
        <f t="shared" si="0"/>
        <v>417.8287182698999</v>
      </c>
    </row>
    <row r="18" spans="1:13" ht="12.75">
      <c r="A18" s="1" t="s">
        <v>15</v>
      </c>
      <c r="B18" s="1">
        <v>0</v>
      </c>
      <c r="C18" s="2">
        <f>'[1]1996-97'!N18</f>
        <v>0</v>
      </c>
      <c r="E18">
        <f>'[2]MS'!R18</f>
        <v>0.6000000000000001</v>
      </c>
      <c r="F18" s="2">
        <f>'[3]LDO96'!O18</f>
        <v>0</v>
      </c>
      <c r="G18" s="2">
        <f>'[6]hsd96'!AB18</f>
        <v>13.309526999999996</v>
      </c>
      <c r="H18">
        <f>'[7]HSS96'!U18</f>
        <v>0</v>
      </c>
      <c r="I18">
        <f>'[4]SKO'!R18</f>
        <v>2.4</v>
      </c>
      <c r="J18">
        <f>'[5]LPG96'!H18</f>
        <v>0.36</v>
      </c>
      <c r="K18" s="2">
        <f>'[8]1996-97'!H18</f>
        <v>79.92902156526796</v>
      </c>
      <c r="M18" s="2">
        <f t="shared" si="0"/>
        <v>96.59854856526795</v>
      </c>
    </row>
    <row r="19" spans="1:13" ht="12.75">
      <c r="A19" s="1" t="s">
        <v>16</v>
      </c>
      <c r="B19" s="1">
        <v>0</v>
      </c>
      <c r="C19" s="2">
        <f>'[1]1996-97'!N19</f>
        <v>0</v>
      </c>
      <c r="E19">
        <f>'[2]MS'!R19</f>
        <v>1</v>
      </c>
      <c r="F19" s="2">
        <f>'[3]LDO96'!O19</f>
        <v>0</v>
      </c>
      <c r="G19" s="2">
        <f>'[6]hsd96'!AB19</f>
        <v>18.958589999999997</v>
      </c>
      <c r="H19">
        <f>'[7]HSS96'!U19</f>
        <v>0</v>
      </c>
      <c r="I19">
        <f>'[4]SKO'!R19</f>
        <v>4.5</v>
      </c>
      <c r="J19">
        <f>'[5]LPG96'!H19</f>
        <v>0.3</v>
      </c>
      <c r="K19" s="2">
        <f>'[8]1996-97'!H19</f>
        <v>306.72430893764323</v>
      </c>
      <c r="M19" s="2">
        <f t="shared" si="0"/>
        <v>331.4828989376432</v>
      </c>
    </row>
    <row r="20" spans="1:13" ht="12.75">
      <c r="A20" s="1" t="s">
        <v>17</v>
      </c>
      <c r="B20" s="1">
        <v>493.75110000000006</v>
      </c>
      <c r="C20" s="2">
        <f>'[1]1996-97'!N20</f>
        <v>15483</v>
      </c>
      <c r="E20">
        <f>'[2]MS'!R20</f>
        <v>7.6000000000000005</v>
      </c>
      <c r="F20" s="2">
        <f>'[3]LDO96'!O20</f>
        <v>18.58918666044866</v>
      </c>
      <c r="G20" s="2">
        <f>'[6]hsd96'!AB20</f>
        <v>479.6332235795056</v>
      </c>
      <c r="H20">
        <f>'[7]HSS96'!U20</f>
        <v>8.475599999999998</v>
      </c>
      <c r="I20">
        <f>'[4]SKO'!R20</f>
        <v>70.5</v>
      </c>
      <c r="J20">
        <f>'[5]LPG96'!H20</f>
        <v>2.6399999999999997</v>
      </c>
      <c r="K20" s="2">
        <f>'[8]1996-97'!H20</f>
        <v>7316.149441960219</v>
      </c>
      <c r="L20" s="4">
        <v>1286.79725683125</v>
      </c>
      <c r="M20" s="2">
        <f t="shared" si="0"/>
        <v>25167.135809031428</v>
      </c>
    </row>
    <row r="21" spans="1:13" ht="12.75">
      <c r="A21" s="1" t="s">
        <v>18</v>
      </c>
      <c r="B21" s="1">
        <v>656.7368999999999</v>
      </c>
      <c r="C21" s="2">
        <f>'[1]1996-97'!N21</f>
        <v>8614</v>
      </c>
      <c r="E21">
        <f>'[2]MS'!R21</f>
        <v>33.6</v>
      </c>
      <c r="F21" s="2">
        <f>'[3]LDO96'!O21</f>
        <v>15.150495388694551</v>
      </c>
      <c r="G21" s="2">
        <f>'[6]hsd96'!AB21</f>
        <v>1376.464265768538</v>
      </c>
      <c r="H21">
        <f>'[7]HSS96'!U21</f>
        <v>272.63179999999994</v>
      </c>
      <c r="I21">
        <f>'[4]SKO'!R21</f>
        <v>107.39999999999999</v>
      </c>
      <c r="J21">
        <f>'[5]LPG96'!H21</f>
        <v>10.92</v>
      </c>
      <c r="K21" s="2">
        <f>'[8]1996-97'!H21</f>
        <v>2530.2073035932262</v>
      </c>
      <c r="L21" s="4">
        <v>5751.288275309999</v>
      </c>
      <c r="M21" s="2">
        <f t="shared" si="0"/>
        <v>19368.399040060456</v>
      </c>
    </row>
    <row r="22" spans="1:13" ht="12.75">
      <c r="A22" s="1" t="s">
        <v>19</v>
      </c>
      <c r="B22" s="1">
        <v>186.9543</v>
      </c>
      <c r="C22" s="2">
        <f>'[1]1996-97'!N22</f>
        <v>6609</v>
      </c>
      <c r="E22">
        <f>'[2]MS'!R22</f>
        <v>20.5</v>
      </c>
      <c r="F22" s="2">
        <f>'[3]LDO96'!O22</f>
        <v>26.839363000985777</v>
      </c>
      <c r="G22" s="2">
        <f>'[6]hsd96'!AB22</f>
        <v>1652.2462679898094</v>
      </c>
      <c r="H22">
        <f>'[7]HSS96'!U22</f>
        <v>77.69299999999998</v>
      </c>
      <c r="I22">
        <f>'[4]SKO'!R22</f>
        <v>106.8</v>
      </c>
      <c r="J22">
        <f>'[5]LPG96'!H22</f>
        <v>9.54</v>
      </c>
      <c r="K22" s="2">
        <f>'[8]1996-97'!H22</f>
        <v>7404.955235123157</v>
      </c>
      <c r="L22" s="4">
        <v>3671.5746064199993</v>
      </c>
      <c r="M22" s="2">
        <f t="shared" si="0"/>
        <v>19766.10277253395</v>
      </c>
    </row>
    <row r="23" spans="1:13" ht="12.75">
      <c r="A23" s="1" t="s">
        <v>20</v>
      </c>
      <c r="B23" s="1">
        <v>0.8362</v>
      </c>
      <c r="C23" s="2">
        <f>'[1]1996-97'!N23</f>
        <v>0</v>
      </c>
      <c r="E23">
        <f>'[2]MS'!R23</f>
        <v>0</v>
      </c>
      <c r="F23" s="2">
        <f>'[3]LDO96'!O23</f>
        <v>0.3332</v>
      </c>
      <c r="G23" s="2">
        <f>'[6]hsd96'!AB23</f>
        <v>6.337869999999999</v>
      </c>
      <c r="H23">
        <f>'[7]HSS96'!U23</f>
        <v>0</v>
      </c>
      <c r="I23">
        <f>'[4]SKO'!R23</f>
        <v>3.5999999999999996</v>
      </c>
      <c r="J23">
        <f>'[5]LPG96'!H23</f>
        <v>0.12000000000000001</v>
      </c>
      <c r="K23" s="2">
        <f>'[8]1996-97'!H23</f>
        <v>80.08795920976601</v>
      </c>
      <c r="M23" s="2">
        <f t="shared" si="0"/>
        <v>91.31522920976602</v>
      </c>
    </row>
    <row r="24" spans="1:13" ht="12.75">
      <c r="A24" s="1" t="s">
        <v>21</v>
      </c>
      <c r="B24" s="1">
        <v>1442.9036999999998</v>
      </c>
      <c r="C24" s="2">
        <f>'[1]1996-97'!N24</f>
        <v>11656</v>
      </c>
      <c r="D24">
        <v>17350</v>
      </c>
      <c r="E24">
        <f>'[2]MS'!R24</f>
        <v>37.300000000000004</v>
      </c>
      <c r="F24" s="2">
        <f>'[3]LDO96'!O24</f>
        <v>32.36312585289076</v>
      </c>
      <c r="G24" s="2">
        <f>'[6]hsd96'!AB24</f>
        <v>2094.8473599232034</v>
      </c>
      <c r="H24">
        <f>'[7]HSS96'!U24</f>
        <v>127.134</v>
      </c>
      <c r="I24">
        <f>'[4]SKO'!R24</f>
        <v>208.79999999999998</v>
      </c>
      <c r="J24">
        <f>'[5]LPG96'!H24</f>
        <v>20.699999999999996</v>
      </c>
      <c r="K24" s="2">
        <f>'[8]1996-97'!H24</f>
        <v>10080.343421772894</v>
      </c>
      <c r="L24" s="4">
        <v>2146.6168223699997</v>
      </c>
      <c r="M24" s="2">
        <f t="shared" si="0"/>
        <v>45197.008429918984</v>
      </c>
    </row>
    <row r="25" spans="1:13" ht="12.75">
      <c r="A25" s="1" t="s">
        <v>22</v>
      </c>
      <c r="B25" s="1">
        <v>0</v>
      </c>
      <c r="C25" s="2">
        <f>'[1]1996-97'!N25</f>
        <v>0</v>
      </c>
      <c r="E25">
        <f>'[2]MS'!R25</f>
        <v>0.6000000000000001</v>
      </c>
      <c r="F25" s="2">
        <f>'[3]LDO96'!O25</f>
        <v>0</v>
      </c>
      <c r="G25" s="2">
        <f>'[6]hsd96'!AB25</f>
        <v>25.278119999999998</v>
      </c>
      <c r="H25">
        <f>'[7]HSS96'!U25</f>
        <v>0</v>
      </c>
      <c r="I25">
        <f>'[4]SKO'!R25</f>
        <v>8.7</v>
      </c>
      <c r="J25">
        <f>'[5]LPG96'!H25</f>
        <v>0.3</v>
      </c>
      <c r="K25" s="2">
        <f>'[8]1996-97'!H25</f>
        <v>305.6191059600169</v>
      </c>
      <c r="L25" s="4">
        <v>5.4133949999999995</v>
      </c>
      <c r="M25" s="2">
        <f t="shared" si="0"/>
        <v>345.91062096001684</v>
      </c>
    </row>
    <row r="26" spans="1:13" ht="12.75">
      <c r="A26" s="1" t="s">
        <v>23</v>
      </c>
      <c r="B26" s="1">
        <v>744.6213999999999</v>
      </c>
      <c r="C26" s="2">
        <f>'[1]1996-97'!N26</f>
        <v>43318</v>
      </c>
      <c r="E26">
        <f>'[2]MS'!R26</f>
        <v>40.800000000000004</v>
      </c>
      <c r="F26" s="2">
        <f>'[3]LDO96'!O26</f>
        <v>60.580754594042055</v>
      </c>
      <c r="G26" s="2">
        <f>'[6]hsd96'!AB26</f>
        <v>2925.4952151577977</v>
      </c>
      <c r="H26">
        <f>'[7]HSS96'!U26</f>
        <v>101.70719999999999</v>
      </c>
      <c r="I26">
        <f>'[4]SKO'!R26</f>
        <v>348</v>
      </c>
      <c r="J26">
        <f>'[5]LPG96'!H26</f>
        <v>30.360000000000003</v>
      </c>
      <c r="K26" s="2">
        <f>'[8]1996-97'!H26</f>
        <v>19972.78516828554</v>
      </c>
      <c r="L26" s="4">
        <v>11366.826506415</v>
      </c>
      <c r="M26" s="2">
        <f t="shared" si="0"/>
        <v>78909.17624445238</v>
      </c>
    </row>
    <row r="27" spans="1:13" ht="12.75">
      <c r="A27" s="1" t="s">
        <v>24</v>
      </c>
      <c r="B27" s="1">
        <v>433.0309</v>
      </c>
      <c r="C27" s="2">
        <f>'[1]1996-97'!N27</f>
        <v>24413</v>
      </c>
      <c r="E27">
        <f>'[2]MS'!R27</f>
        <v>15.700000000000001</v>
      </c>
      <c r="F27" s="2">
        <f>'[3]LDO96'!O27</f>
        <v>103.2516774025832</v>
      </c>
      <c r="G27" s="2">
        <f>'[6]hsd96'!AB27</f>
        <v>1233.7954692000042</v>
      </c>
      <c r="H27">
        <f>'[7]HSS96'!U27</f>
        <v>0</v>
      </c>
      <c r="I27">
        <f>'[4]SKO'!R27</f>
        <v>237.89999999999998</v>
      </c>
      <c r="J27">
        <f>'[5]LPG96'!H27</f>
        <v>12.96</v>
      </c>
      <c r="K27" s="2">
        <f>'[8]1996-97'!H27</f>
        <v>9381.009221437835</v>
      </c>
      <c r="L27" s="4">
        <v>6904.940427254999</v>
      </c>
      <c r="M27" s="2">
        <f t="shared" si="0"/>
        <v>42735.58769529543</v>
      </c>
    </row>
    <row r="28" spans="1:13" ht="12.75">
      <c r="A28" s="1" t="s">
        <v>25</v>
      </c>
      <c r="B28" s="1">
        <v>0</v>
      </c>
      <c r="C28" s="2">
        <f>'[1]1996-97'!N28</f>
        <v>0</v>
      </c>
      <c r="E28">
        <f>'[2]MS'!R28</f>
        <v>0.2</v>
      </c>
      <c r="F28" s="2">
        <f>'[3]LDO96'!O28</f>
        <v>0</v>
      </c>
      <c r="G28" s="2">
        <f>'[6]hsd96'!AB28</f>
        <v>33.704159999999995</v>
      </c>
      <c r="H28">
        <f>'[7]HSS96'!U28</f>
        <v>0</v>
      </c>
      <c r="I28">
        <f>'[4]SKO'!R28</f>
        <v>1.5</v>
      </c>
      <c r="J28">
        <f>'[5]LPG96'!H28</f>
        <v>0.060000000000000005</v>
      </c>
      <c r="K28" s="2">
        <f>'[8]1996-97'!H28</f>
        <v>28.15345583062853</v>
      </c>
      <c r="L28" s="4"/>
      <c r="M28" s="2">
        <f t="shared" si="0"/>
        <v>63.61761583062853</v>
      </c>
    </row>
    <row r="29" spans="1:13" ht="12.75">
      <c r="A29" s="1" t="s">
        <v>26</v>
      </c>
      <c r="B29" s="1">
        <v>9.587399999999999</v>
      </c>
      <c r="C29" s="2">
        <f>'[1]1996-97'!N29</f>
        <v>0</v>
      </c>
      <c r="E29">
        <f>'[2]MS'!R29</f>
        <v>4.6000000000000005</v>
      </c>
      <c r="F29" s="2">
        <f>'[3]LDO96'!O29</f>
        <v>2.752719011235955</v>
      </c>
      <c r="G29" s="2">
        <f>'[6]hsd96'!AB29</f>
        <v>38.620195183146066</v>
      </c>
      <c r="H29">
        <f>'[7]HSS96'!U29</f>
        <v>4.2378</v>
      </c>
      <c r="I29">
        <f>'[4]SKO'!R29</f>
        <v>5.7</v>
      </c>
      <c r="J29">
        <f>'[5]LPG96'!H29</f>
        <v>1.3199999999999998</v>
      </c>
      <c r="K29" s="2">
        <f>'[8]1996-97'!H29</f>
        <v>3.744106331820836</v>
      </c>
      <c r="L29" s="4"/>
      <c r="M29" s="2">
        <f t="shared" si="0"/>
        <v>70.56222052620285</v>
      </c>
    </row>
    <row r="30" spans="1:13" ht="12.75">
      <c r="A30" s="1" t="s">
        <v>27</v>
      </c>
      <c r="B30" s="1">
        <v>11.1853</v>
      </c>
      <c r="C30" s="2">
        <f>'[1]1996-97'!N30</f>
        <v>0</v>
      </c>
      <c r="E30">
        <f>'[2]MS'!R30</f>
        <v>0.4</v>
      </c>
      <c r="F30" s="2">
        <f>'[3]LDO96'!O30</f>
        <v>1.3769760076979773</v>
      </c>
      <c r="G30" s="2">
        <f>'[6]hsd96'!AB30</f>
        <v>47.05039902254933</v>
      </c>
      <c r="H30">
        <f>'[7]HSS96'!U30</f>
        <v>0</v>
      </c>
      <c r="I30">
        <f>'[4]SKO'!R30</f>
        <v>0.8999999999999999</v>
      </c>
      <c r="J30">
        <f>'[5]LPG96'!H30</f>
        <v>0.12000000000000001</v>
      </c>
      <c r="K30" s="2">
        <f>'[8]1996-97'!H30</f>
        <v>9.222687425459547</v>
      </c>
      <c r="L30" s="4"/>
      <c r="M30" s="2">
        <f t="shared" si="0"/>
        <v>70.25536245570686</v>
      </c>
    </row>
    <row r="31" spans="1:13" ht="12.75">
      <c r="A31" s="1" t="s">
        <v>28</v>
      </c>
      <c r="B31" s="1">
        <v>4.793699999999999</v>
      </c>
      <c r="C31" s="2">
        <f>'[1]1996-97'!N31</f>
        <v>0</v>
      </c>
      <c r="E31">
        <f>'[2]MS'!R31</f>
        <v>0.4</v>
      </c>
      <c r="F31" s="2">
        <f>'[3]LDO96'!O31</f>
        <v>0.6882824327445654</v>
      </c>
      <c r="G31" s="2">
        <f>'[6]hsd96'!AB31</f>
        <v>10.53307727381114</v>
      </c>
      <c r="H31">
        <f>'[7]HSS96'!U31</f>
        <v>0</v>
      </c>
      <c r="I31">
        <f>'[4]SKO'!R31</f>
        <v>1.5</v>
      </c>
      <c r="J31">
        <f>'[5]LPG96'!H31</f>
        <v>0.060000000000000005</v>
      </c>
      <c r="K31" s="2">
        <f>'[8]1996-97'!H31</f>
        <v>2.867107718901689</v>
      </c>
      <c r="L31" s="4"/>
      <c r="M31" s="2">
        <f t="shared" si="0"/>
        <v>20.842167425457394</v>
      </c>
    </row>
    <row r="32" spans="1:13" ht="12.75">
      <c r="A32" s="1" t="s">
        <v>29</v>
      </c>
      <c r="B32" s="1">
        <v>57.5244</v>
      </c>
      <c r="C32" s="2">
        <f>'[1]1996-97'!N32</f>
        <v>4927</v>
      </c>
      <c r="E32">
        <f>'[2]MS'!R32</f>
        <v>47.6</v>
      </c>
      <c r="F32" s="2">
        <f>'[3]LDO96'!O32</f>
        <v>33.722852253020875</v>
      </c>
      <c r="G32" s="2">
        <f>'[6]hsd96'!AB32</f>
        <v>872.1242102689782</v>
      </c>
      <c r="H32">
        <f>'[7]HSS96'!U32</f>
        <v>19.0701</v>
      </c>
      <c r="I32">
        <f>'[4]SKO'!R32</f>
        <v>72.89999999999999</v>
      </c>
      <c r="J32">
        <f>'[5]LPG96'!H32</f>
        <v>19.92</v>
      </c>
      <c r="K32" s="2">
        <f>'[8]1996-97'!H32</f>
        <v>144.45144669059442</v>
      </c>
      <c r="M32" s="2">
        <f t="shared" si="0"/>
        <v>6194.313009212595</v>
      </c>
    </row>
    <row r="33" spans="1:13" ht="12.75">
      <c r="A33" s="1" t="s">
        <v>30</v>
      </c>
      <c r="B33" s="1">
        <v>0</v>
      </c>
      <c r="C33" s="2">
        <f>'[1]1996-97'!N33</f>
        <v>0</v>
      </c>
      <c r="E33">
        <f>'[2]MS'!R33</f>
        <v>0</v>
      </c>
      <c r="F33" s="2">
        <f>'[3]LDO96'!O33</f>
        <v>0</v>
      </c>
      <c r="G33" s="2">
        <f>'[6]hsd96'!AB33</f>
        <v>3.1689349999999994</v>
      </c>
      <c r="H33">
        <f>'[7]HSS96'!U33</f>
        <v>0</v>
      </c>
      <c r="I33">
        <f>'[4]SKO'!R33</f>
        <v>0</v>
      </c>
      <c r="J33">
        <f>'[5]LPG96'!H33</f>
        <v>0</v>
      </c>
      <c r="K33" s="2">
        <f>'[8]1996-97'!H33</f>
        <v>6.390839065789089</v>
      </c>
      <c r="M33" s="2">
        <f t="shared" si="0"/>
        <v>9.559774065789089</v>
      </c>
    </row>
    <row r="34" spans="1:13" ht="12.75">
      <c r="A34" s="1" t="s">
        <v>31</v>
      </c>
      <c r="B34" s="1">
        <v>39.9475</v>
      </c>
      <c r="C34" s="2">
        <f>'[1]1996-97'!N34</f>
        <v>0</v>
      </c>
      <c r="E34">
        <f>'[2]MS'!R34</f>
        <v>1.3</v>
      </c>
      <c r="F34" s="2">
        <f>'[3]LDO96'!O34</f>
        <v>0.6888537794273595</v>
      </c>
      <c r="G34" s="2">
        <f>'[6]hsd96'!AB34</f>
        <v>80.06393736725343</v>
      </c>
      <c r="H34">
        <f>'[7]HSS96'!U34</f>
        <v>0</v>
      </c>
      <c r="I34">
        <f>'[4]SKO'!R34</f>
        <v>4.5</v>
      </c>
      <c r="J34">
        <f>'[5]LPG96'!H34</f>
        <v>0.54</v>
      </c>
      <c r="K34" s="2">
        <f>'[8]1996-97'!H34</f>
        <v>23.98386776238983</v>
      </c>
      <c r="M34" s="2">
        <f t="shared" si="0"/>
        <v>151.02415890907062</v>
      </c>
    </row>
    <row r="35" spans="3:11" ht="12.75">
      <c r="C35" s="2">
        <f>'[1]1996-97'!N35</f>
        <v>275657</v>
      </c>
      <c r="E35">
        <f>'[2]MS'!R35</f>
        <v>494.50000000000006</v>
      </c>
      <c r="F35" s="2">
        <f>'[3]LDO96'!O35</f>
        <v>128.74259999999998</v>
      </c>
      <c r="G35" s="2">
        <f>'[6]hsd96'!AB35</f>
        <v>24576.832132396943</v>
      </c>
      <c r="H35">
        <f>'[7]HSS96'!U35</f>
        <v>3047.6844999999994</v>
      </c>
      <c r="I35">
        <f>'[4]SKO'!R35</f>
        <v>2892.2999999999997</v>
      </c>
      <c r="J35">
        <f>'[5]LPG96'!H35</f>
        <v>250.73999999999995</v>
      </c>
      <c r="K35" s="2">
        <f>'[8]1996-97'!H35</f>
        <v>118286.30517372217</v>
      </c>
    </row>
  </sheetData>
  <printOptions/>
  <pageMargins left="0.75" right="0.75" top="1" bottom="1" header="0.5" footer="0.5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1.140625" style="0" customWidth="1"/>
    <col min="2" max="2" width="10.8515625" style="0" customWidth="1"/>
  </cols>
  <sheetData>
    <row r="1" ht="12.75">
      <c r="A1" t="s">
        <v>46</v>
      </c>
    </row>
    <row r="2" spans="2:13" ht="12.75">
      <c r="B2" t="s">
        <v>43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t="s">
        <v>42</v>
      </c>
    </row>
    <row r="3" spans="1:13" ht="12.75">
      <c r="A3" s="1" t="s">
        <v>0</v>
      </c>
      <c r="B3" s="1">
        <v>631.7025</v>
      </c>
      <c r="C3" s="2">
        <f>'[1]1997-98'!N3</f>
        <v>40321</v>
      </c>
      <c r="E3">
        <f>'[2]MS'!S3</f>
        <v>37</v>
      </c>
      <c r="F3" s="2">
        <f>'[3]LDO97'!O3</f>
        <v>21.91588097039243</v>
      </c>
      <c r="G3" s="2">
        <f>'[6]hsd97'!AB3</f>
        <v>2106.502040166198</v>
      </c>
      <c r="H3">
        <f>'[7]HSS97'!U3</f>
        <v>49.73499999999999</v>
      </c>
      <c r="I3">
        <f>'[4]SKO'!S3</f>
        <v>195.9</v>
      </c>
      <c r="J3">
        <f>'[5]LPG97'!H3</f>
        <v>19.919999999999998</v>
      </c>
      <c r="K3" s="2">
        <f>'[8]1997-98'!H3</f>
        <v>14806.270324485311</v>
      </c>
      <c r="L3">
        <v>3132</v>
      </c>
      <c r="M3" s="2">
        <f>SUM(B3:L3)</f>
        <v>61321.9457456219</v>
      </c>
    </row>
    <row r="4" spans="1:13" ht="12.75">
      <c r="A4" s="1" t="s">
        <v>1</v>
      </c>
      <c r="B4" s="1">
        <v>0</v>
      </c>
      <c r="C4" s="2">
        <f>'[1]1997-98'!N4</f>
        <v>0</v>
      </c>
      <c r="E4">
        <f>'[2]MS'!S4</f>
        <v>1.3</v>
      </c>
      <c r="F4" s="2">
        <f>'[3]LDO97'!O4</f>
        <v>0.3423</v>
      </c>
      <c r="G4" s="2">
        <f>'[6]hsd97'!AB4</f>
        <v>30.240000000000002</v>
      </c>
      <c r="H4">
        <f>'[7]HSS97'!U4</f>
        <v>0</v>
      </c>
      <c r="I4">
        <f>'[4]SKO'!S4</f>
        <v>4.2</v>
      </c>
      <c r="J4">
        <f>'[5]LPG97'!H4</f>
        <v>0.3</v>
      </c>
      <c r="K4" s="2">
        <f>'[8]1997-98'!H4</f>
        <v>183.29038531442296</v>
      </c>
      <c r="M4" s="2">
        <f aca="true" t="shared" si="0" ref="M4:M35">SUM(B4:L4)</f>
        <v>219.67268531442295</v>
      </c>
    </row>
    <row r="5" spans="1:13" ht="12.75">
      <c r="A5" s="1" t="s">
        <v>2</v>
      </c>
      <c r="B5" s="1">
        <v>105.0225</v>
      </c>
      <c r="C5" s="2">
        <f>'[1]1997-98'!N5</f>
        <v>451</v>
      </c>
      <c r="E5">
        <f>'[2]MS'!S5</f>
        <v>5.300000000000001</v>
      </c>
      <c r="F5" s="2">
        <f>'[3]LDO97'!O5</f>
        <v>1.3692200497876703</v>
      </c>
      <c r="G5" s="2">
        <f>'[6]hsd97'!AB5</f>
        <v>223.00812240861035</v>
      </c>
      <c r="H5">
        <f>'[7]HSS97'!U5</f>
        <v>19.893999999999995</v>
      </c>
      <c r="I5">
        <f>'[4]SKO'!S5</f>
        <v>83.1</v>
      </c>
      <c r="J5">
        <f>'[5]LPG97'!H5</f>
        <v>4.199999999999999</v>
      </c>
      <c r="K5" s="2">
        <f>'[8]1997-98'!H5</f>
        <v>2070.2707953357003</v>
      </c>
      <c r="L5" s="4">
        <v>1335.251778105</v>
      </c>
      <c r="M5" s="2">
        <f t="shared" si="0"/>
        <v>4298.416415899099</v>
      </c>
    </row>
    <row r="6" spans="1:13" ht="12.75">
      <c r="A6" s="1" t="s">
        <v>3</v>
      </c>
      <c r="B6" s="1">
        <v>424.7925</v>
      </c>
      <c r="C6" s="2">
        <f>'[1]1997-98'!N6</f>
        <v>21433</v>
      </c>
      <c r="E6">
        <f>'[2]MS'!S6</f>
        <v>15.700000000000001</v>
      </c>
      <c r="F6" s="2">
        <f>'[3]LDO97'!O6</f>
        <v>78.74487586521181</v>
      </c>
      <c r="G6" s="2">
        <f>'[6]hsd97'!AB6</f>
        <v>1136.0551498706116</v>
      </c>
      <c r="H6">
        <f>'[7]HSS97'!U6</f>
        <v>46.89299999999999</v>
      </c>
      <c r="I6">
        <f>'[4]SKO'!S6</f>
        <v>201.9</v>
      </c>
      <c r="J6">
        <f>'[5]LPG97'!H6</f>
        <v>8.16</v>
      </c>
      <c r="K6" s="2">
        <f>'[8]1997-98'!H6</f>
        <v>9572.737920089481</v>
      </c>
      <c r="L6" s="4">
        <v>3895.4432347949996</v>
      </c>
      <c r="M6" s="2">
        <f t="shared" si="0"/>
        <v>36813.42668062031</v>
      </c>
    </row>
    <row r="7" spans="1:13" ht="12.75">
      <c r="A7" s="1" t="s">
        <v>4</v>
      </c>
      <c r="B7" s="1">
        <v>255.5025</v>
      </c>
      <c r="C7" s="2">
        <f>'[1]1997-98'!N7</f>
        <v>0</v>
      </c>
      <c r="E7">
        <f>'[2]MS'!S7</f>
        <v>3.5</v>
      </c>
      <c r="F7" s="2">
        <f>'[3]LDO97'!O7</f>
        <v>3.4256655821436928</v>
      </c>
      <c r="G7" s="2">
        <f>'[6]hsd97'!AB7</f>
        <v>141.93569049662884</v>
      </c>
      <c r="H7">
        <f>'[7]HSS97'!U7</f>
        <v>0</v>
      </c>
      <c r="I7">
        <f>'[4]SKO'!S7</f>
        <v>8.4</v>
      </c>
      <c r="J7">
        <f>'[5]LPG97'!H7</f>
        <v>1.32</v>
      </c>
      <c r="K7" s="2">
        <f>'[8]1997-98'!H7</f>
        <v>28.55688237065848</v>
      </c>
      <c r="L7" s="4">
        <v>0</v>
      </c>
      <c r="M7" s="2">
        <f t="shared" si="0"/>
        <v>442.64073844943096</v>
      </c>
    </row>
    <row r="8" spans="1:13" ht="12.75">
      <c r="A8" s="1" t="s">
        <v>5</v>
      </c>
      <c r="B8" s="1">
        <v>1029.8475</v>
      </c>
      <c r="C8" s="2">
        <f>'[1]1997-98'!N8</f>
        <v>17249</v>
      </c>
      <c r="D8">
        <v>4940</v>
      </c>
      <c r="E8">
        <f>'[2]MS'!S8</f>
        <v>44.2</v>
      </c>
      <c r="F8" s="2">
        <f>'[3]LDO97'!O8</f>
        <v>126.18587520982803</v>
      </c>
      <c r="G8" s="2">
        <f>'[6]hsd97'!AB8</f>
        <v>2063.7043300498726</v>
      </c>
      <c r="H8">
        <f>'[7]HSS97'!U8</f>
        <v>992.5685</v>
      </c>
      <c r="I8">
        <f>'[4]SKO'!S8</f>
        <v>257.4</v>
      </c>
      <c r="J8">
        <f>'[5]LPG97'!H8</f>
        <v>20.099999999999998</v>
      </c>
      <c r="K8" s="2">
        <f>'[8]1997-98'!H8</f>
        <v>3578.8440155213552</v>
      </c>
      <c r="L8" s="4">
        <v>2272.220478675</v>
      </c>
      <c r="M8" s="2">
        <f t="shared" si="0"/>
        <v>32574.070699456057</v>
      </c>
    </row>
    <row r="9" spans="1:13" ht="12.75">
      <c r="A9" s="1" t="s">
        <v>6</v>
      </c>
      <c r="B9" s="1">
        <v>382.47</v>
      </c>
      <c r="C9" s="2">
        <f>'[1]1997-98'!N9</f>
        <v>4216</v>
      </c>
      <c r="E9">
        <f>'[2]MS'!S9</f>
        <v>15.9</v>
      </c>
      <c r="F9" s="2">
        <f>'[3]LDO97'!O9</f>
        <v>32.18894235119188</v>
      </c>
      <c r="G9" s="2">
        <f>'[6]hsd97'!AB9</f>
        <v>1105.3367293269573</v>
      </c>
      <c r="H9">
        <f>'[7]HSS97'!U9</f>
        <v>126.46899999999998</v>
      </c>
      <c r="I9">
        <f>'[4]SKO'!S9</f>
        <v>52.199999999999996</v>
      </c>
      <c r="J9">
        <f>'[5]LPG97'!H9</f>
        <v>9</v>
      </c>
      <c r="K9" s="2">
        <f>'[8]1997-98'!H9</f>
        <v>2275.929445810097</v>
      </c>
      <c r="L9" s="4">
        <v>3030.6594207</v>
      </c>
      <c r="M9" s="2">
        <f t="shared" si="0"/>
        <v>11246.153538188246</v>
      </c>
    </row>
    <row r="10" spans="1:13" ht="12.75">
      <c r="A10" s="1" t="s">
        <v>7</v>
      </c>
      <c r="B10" s="1">
        <v>15.675</v>
      </c>
      <c r="C10" s="2">
        <f>'[1]1997-98'!N10</f>
        <v>338</v>
      </c>
      <c r="E10">
        <f>'[2]MS'!S10</f>
        <v>2.9000000000000004</v>
      </c>
      <c r="F10" s="2">
        <f>'[3]LDO97'!O10</f>
        <v>2.054096237714541</v>
      </c>
      <c r="G10" s="2">
        <f>'[6]hsd97'!AB10</f>
        <v>151.70533557185442</v>
      </c>
      <c r="H10">
        <f>'[7]HSS97'!U10</f>
        <v>5.683999999999999</v>
      </c>
      <c r="I10">
        <f>'[4]SKO'!S10</f>
        <v>14.399999999999999</v>
      </c>
      <c r="J10">
        <f>'[5]LPG97'!H10</f>
        <v>2.64</v>
      </c>
      <c r="K10" s="2">
        <f>'[8]1997-98'!H10</f>
        <v>2162.6148091168952</v>
      </c>
      <c r="L10" s="4">
        <v>295.198368525</v>
      </c>
      <c r="M10" s="2">
        <f t="shared" si="0"/>
        <v>2990.871609451464</v>
      </c>
    </row>
    <row r="11" spans="1:13" ht="12.75">
      <c r="A11" s="1" t="s">
        <v>8</v>
      </c>
      <c r="B11" s="1">
        <v>18.81</v>
      </c>
      <c r="C11" s="2">
        <f>'[1]1997-98'!N11</f>
        <v>147</v>
      </c>
      <c r="E11">
        <f>'[2]MS'!S11</f>
        <v>5.4</v>
      </c>
      <c r="F11" s="2">
        <f>'[3]LDO97'!O11</f>
        <v>6.164137588862559</v>
      </c>
      <c r="G11" s="2">
        <f>'[6]hsd97'!AB11</f>
        <v>151.7143323960308</v>
      </c>
      <c r="H11">
        <f>'[7]HSS97'!U11</f>
        <v>0.7104999999999999</v>
      </c>
      <c r="I11">
        <f>'[4]SKO'!S11</f>
        <v>40.199999999999996</v>
      </c>
      <c r="J11">
        <f>'[5]LPG97'!H11</f>
        <v>2.82</v>
      </c>
      <c r="K11" s="2">
        <f>'[8]1997-98'!H11</f>
        <v>1397.3286512377938</v>
      </c>
      <c r="L11" s="4">
        <v>324.58513387499994</v>
      </c>
      <c r="M11" s="2">
        <f t="shared" si="0"/>
        <v>2094.732755097687</v>
      </c>
    </row>
    <row r="12" spans="1:13" ht="12.75">
      <c r="A12" s="1" t="s">
        <v>9</v>
      </c>
      <c r="B12" s="1">
        <v>578.4075</v>
      </c>
      <c r="C12" s="2">
        <f>'[1]1997-98'!N12</f>
        <v>2309</v>
      </c>
      <c r="E12">
        <f>'[2]MS'!S12</f>
        <v>35</v>
      </c>
      <c r="F12" s="2">
        <f>'[3]LDO97'!O12</f>
        <v>15.749797269312868</v>
      </c>
      <c r="G12" s="2">
        <f>'[6]hsd97'!AB12</f>
        <v>1398.9352684278902</v>
      </c>
      <c r="H12">
        <f>'[7]HSS97'!U12</f>
        <v>106.57499999999999</v>
      </c>
      <c r="I12">
        <f>'[4]SKO'!S12</f>
        <v>156.9</v>
      </c>
      <c r="J12">
        <f>'[5]LPG97'!H12</f>
        <v>13.379999999999999</v>
      </c>
      <c r="K12" s="2">
        <f>'[8]1997-98'!H12</f>
        <v>5732.963122748074</v>
      </c>
      <c r="L12" s="4">
        <v>2144.0150071125</v>
      </c>
      <c r="M12" s="2">
        <f t="shared" si="0"/>
        <v>12490.925695557777</v>
      </c>
    </row>
    <row r="13" spans="1:13" ht="12.75">
      <c r="A13" s="1" t="s">
        <v>10</v>
      </c>
      <c r="B13" s="1">
        <v>327.6075</v>
      </c>
      <c r="C13" s="2">
        <f>'[1]1997-98'!N13</f>
        <v>147</v>
      </c>
      <c r="E13">
        <f>'[2]MS'!S13</f>
        <v>25</v>
      </c>
      <c r="F13" s="2">
        <f>'[3]LDO97'!O13</f>
        <v>4.110785169761191</v>
      </c>
      <c r="G13" s="2">
        <f>'[6]hsd97'!AB13</f>
        <v>948.1018278266737</v>
      </c>
      <c r="H13">
        <f>'[7]HSS97'!U13</f>
        <v>156.31</v>
      </c>
      <c r="I13">
        <f>'[4]SKO'!S13</f>
        <v>87</v>
      </c>
      <c r="J13">
        <f>'[5]LPG97'!H13</f>
        <v>10.44</v>
      </c>
      <c r="K13" s="2">
        <f>'[8]1997-98'!H13</f>
        <v>3218.536591086192</v>
      </c>
      <c r="L13" s="4">
        <v>203.3013102</v>
      </c>
      <c r="M13" s="2">
        <f t="shared" si="0"/>
        <v>5127.408014282628</v>
      </c>
    </row>
    <row r="14" spans="1:13" ht="12.75">
      <c r="A14" s="1" t="s">
        <v>11</v>
      </c>
      <c r="B14" s="1">
        <v>528.2475</v>
      </c>
      <c r="C14" s="2">
        <f>'[1]1997-98'!N14</f>
        <v>44571</v>
      </c>
      <c r="E14">
        <f>'[2]MS'!S14</f>
        <v>23.5</v>
      </c>
      <c r="F14" s="2">
        <f>'[3]LDO97'!O14</f>
        <v>19.174340865141883</v>
      </c>
      <c r="G14" s="2">
        <f>'[6]hsd97'!AB14</f>
        <v>1509.406422650793</v>
      </c>
      <c r="H14">
        <f>'[7]HSS97'!U14</f>
        <v>22.0255</v>
      </c>
      <c r="I14">
        <f>'[4]SKO'!S14</f>
        <v>163.2</v>
      </c>
      <c r="J14">
        <f>'[5]LPG97'!H14</f>
        <v>12.6</v>
      </c>
      <c r="K14" s="2">
        <f>'[8]1997-98'!H14</f>
        <v>8524.179010941665</v>
      </c>
      <c r="L14" s="4">
        <v>4192.3623727574995</v>
      </c>
      <c r="M14" s="2">
        <f t="shared" si="0"/>
        <v>59565.6951472151</v>
      </c>
    </row>
    <row r="15" spans="1:13" ht="12.75">
      <c r="A15" s="1" t="s">
        <v>12</v>
      </c>
      <c r="B15" s="1">
        <v>2283.8475</v>
      </c>
      <c r="C15" s="2">
        <f>'[1]1997-98'!N15</f>
        <v>32605</v>
      </c>
      <c r="E15">
        <f>'[2]MS'!S15</f>
        <v>77.7</v>
      </c>
      <c r="F15" s="2">
        <f>'[3]LDO97'!O15</f>
        <v>218.69820270541203</v>
      </c>
      <c r="G15" s="2">
        <f>'[6]hsd97'!AB15</f>
        <v>2886.6263287471975</v>
      </c>
      <c r="H15">
        <f>'[7]HSS97'!U15</f>
        <v>671.4224999999999</v>
      </c>
      <c r="I15">
        <f>'[4]SKO'!S15</f>
        <v>473.09999999999997</v>
      </c>
      <c r="J15">
        <f>'[5]LPG97'!H15</f>
        <v>45.54</v>
      </c>
      <c r="K15" s="2">
        <f>'[8]1997-98'!H15</f>
        <v>6482.213990604034</v>
      </c>
      <c r="L15" s="4">
        <v>3049.3595937</v>
      </c>
      <c r="M15" s="2">
        <f t="shared" si="0"/>
        <v>48793.50811575664</v>
      </c>
    </row>
    <row r="16" spans="1:13" ht="12.75">
      <c r="A16" s="1" t="s">
        <v>13</v>
      </c>
      <c r="B16" s="1">
        <v>0</v>
      </c>
      <c r="C16" s="2">
        <f>'[1]1997-98'!N16</f>
        <v>0</v>
      </c>
      <c r="E16">
        <f>'[2]MS'!S16</f>
        <v>0.9</v>
      </c>
      <c r="F16" s="2">
        <f>'[3]LDO97'!O16</f>
        <v>0</v>
      </c>
      <c r="G16" s="2">
        <f>'[6]hsd97'!AB16</f>
        <v>18.176157999999997</v>
      </c>
      <c r="H16">
        <f>'[7]HSS97'!U16</f>
        <v>0</v>
      </c>
      <c r="I16">
        <f>'[4]SKO'!S16</f>
        <v>6.3</v>
      </c>
      <c r="J16">
        <f>'[5]LPG97'!H16</f>
        <v>0.35999999999999993</v>
      </c>
      <c r="K16" s="2">
        <f>'[8]1997-98'!H16</f>
        <v>195.28259955136127</v>
      </c>
      <c r="M16" s="2">
        <f t="shared" si="0"/>
        <v>221.01875755136126</v>
      </c>
    </row>
    <row r="17" spans="1:13" ht="12.75">
      <c r="A17" s="1" t="s">
        <v>14</v>
      </c>
      <c r="B17" s="1">
        <v>0</v>
      </c>
      <c r="C17" s="2">
        <f>'[1]1997-98'!N17</f>
        <v>0</v>
      </c>
      <c r="E17">
        <f>'[2]MS'!S17</f>
        <v>1.8</v>
      </c>
      <c r="F17" s="2">
        <f>'[3]LDO97'!O17</f>
        <v>0</v>
      </c>
      <c r="G17" s="2">
        <f>'[6]hsd97'!AB17</f>
        <v>67.811051</v>
      </c>
      <c r="H17">
        <f>'[7]HSS97'!U17</f>
        <v>0</v>
      </c>
      <c r="I17">
        <f>'[4]SKO'!S17</f>
        <v>6.6</v>
      </c>
      <c r="J17">
        <f>'[5]LPG97'!H17</f>
        <v>0.5399999999999999</v>
      </c>
      <c r="K17" s="2">
        <f>'[8]1997-98'!H17</f>
        <v>329.767253539194</v>
      </c>
      <c r="L17" s="4">
        <v>14.449600499999999</v>
      </c>
      <c r="M17" s="2">
        <f t="shared" si="0"/>
        <v>420.96790503919397</v>
      </c>
    </row>
    <row r="18" spans="1:13" ht="12.75">
      <c r="A18" s="1" t="s">
        <v>15</v>
      </c>
      <c r="B18" s="1">
        <v>0</v>
      </c>
      <c r="C18" s="2">
        <f>'[1]1997-98'!N18</f>
        <v>0</v>
      </c>
      <c r="E18">
        <f>'[2]MS'!S18</f>
        <v>0.6000000000000001</v>
      </c>
      <c r="F18" s="2">
        <f>'[3]LDO97'!O18</f>
        <v>0</v>
      </c>
      <c r="G18" s="2">
        <f>'[6]hsd97'!AB18</f>
        <v>14.489999999999998</v>
      </c>
      <c r="H18">
        <f>'[7]HSS97'!U18</f>
        <v>0</v>
      </c>
      <c r="I18">
        <f>'[4]SKO'!S18</f>
        <v>2.6999999999999997</v>
      </c>
      <c r="J18">
        <f>'[5]LPG97'!H18</f>
        <v>0.41999999999999993</v>
      </c>
      <c r="K18" s="2">
        <f>'[8]1997-98'!H18</f>
        <v>87.75759267539243</v>
      </c>
      <c r="M18" s="2">
        <f t="shared" si="0"/>
        <v>105.96759267539244</v>
      </c>
    </row>
    <row r="19" spans="1:13" ht="12.75">
      <c r="A19" s="1" t="s">
        <v>16</v>
      </c>
      <c r="B19" s="1">
        <v>0</v>
      </c>
      <c r="C19" s="2">
        <f>'[1]1997-98'!N19</f>
        <v>0</v>
      </c>
      <c r="E19">
        <f>'[2]MS'!S19</f>
        <v>1</v>
      </c>
      <c r="F19" s="2">
        <f>'[3]LDO97'!O19</f>
        <v>0</v>
      </c>
      <c r="G19" s="2">
        <f>'[6]hsd97'!AB19</f>
        <v>18.875241</v>
      </c>
      <c r="H19">
        <f>'[7]HSS97'!U19</f>
        <v>0</v>
      </c>
      <c r="I19">
        <f>'[4]SKO'!S19</f>
        <v>4.5</v>
      </c>
      <c r="J19">
        <f>'[5]LPG97'!H19</f>
        <v>0.35999999999999993</v>
      </c>
      <c r="K19" s="2">
        <f>'[8]1997-98'!H19</f>
        <v>329.0401115052799</v>
      </c>
      <c r="M19" s="2">
        <f t="shared" si="0"/>
        <v>353.7753525052799</v>
      </c>
    </row>
    <row r="20" spans="1:13" ht="12.75">
      <c r="A20" s="1" t="s">
        <v>17</v>
      </c>
      <c r="B20" s="1">
        <v>489.06</v>
      </c>
      <c r="C20" s="2">
        <f>'[1]1997-98'!N20</f>
        <v>17574</v>
      </c>
      <c r="E20">
        <f>'[2]MS'!S20</f>
        <v>8.1</v>
      </c>
      <c r="F20" s="2">
        <f>'[3]LDO97'!O20</f>
        <v>11.644568296318923</v>
      </c>
      <c r="G20" s="2">
        <f>'[6]hsd97'!AB20</f>
        <v>511.0849387424125</v>
      </c>
      <c r="H20">
        <f>'[7]HSS97'!U20</f>
        <v>5.683999999999999</v>
      </c>
      <c r="I20">
        <f>'[4]SKO'!S20</f>
        <v>73.8</v>
      </c>
      <c r="J20">
        <f>'[5]LPG97'!H20</f>
        <v>3</v>
      </c>
      <c r="K20" s="2">
        <f>'[8]1997-98'!H20</f>
        <v>7380.936647880815</v>
      </c>
      <c r="L20" s="4">
        <v>1755.0148421624997</v>
      </c>
      <c r="M20" s="2">
        <f t="shared" si="0"/>
        <v>27812.324997082047</v>
      </c>
    </row>
    <row r="21" spans="1:13" ht="12.75">
      <c r="A21" s="1" t="s">
        <v>18</v>
      </c>
      <c r="B21" s="1">
        <v>575.2725</v>
      </c>
      <c r="C21" s="2">
        <f>'[1]1997-98'!N21</f>
        <v>9708</v>
      </c>
      <c r="E21">
        <f>'[2]MS'!S21</f>
        <v>35.4</v>
      </c>
      <c r="F21" s="2">
        <f>'[3]LDO97'!O21</f>
        <v>13.702780787290003</v>
      </c>
      <c r="G21" s="2">
        <f>'[6]hsd97'!AB21</f>
        <v>1443.131852385762</v>
      </c>
      <c r="H21">
        <f>'[7]HSS97'!U21</f>
        <v>385.091</v>
      </c>
      <c r="I21">
        <f>'[4]SKO'!S21</f>
        <v>108.3</v>
      </c>
      <c r="J21">
        <f>'[5]LPG97'!H21</f>
        <v>12.36</v>
      </c>
      <c r="K21" s="2">
        <f>'[8]1997-98'!H21</f>
        <v>2521.652689413779</v>
      </c>
      <c r="L21" s="4">
        <v>5230.403318504999</v>
      </c>
      <c r="M21" s="2">
        <f t="shared" si="0"/>
        <v>20033.31414109183</v>
      </c>
    </row>
    <row r="22" spans="1:13" ht="12.75">
      <c r="A22" s="1" t="s">
        <v>19</v>
      </c>
      <c r="B22" s="1">
        <v>225.72</v>
      </c>
      <c r="C22" s="2">
        <f>'[1]1997-98'!N22</f>
        <v>6272</v>
      </c>
      <c r="E22">
        <f>'[2]MS'!S22</f>
        <v>21</v>
      </c>
      <c r="F22" s="2">
        <f>'[3]LDO97'!O22</f>
        <v>29.441482623867287</v>
      </c>
      <c r="G22" s="2">
        <f>'[6]hsd97'!AB22</f>
        <v>1691.8226881410424</v>
      </c>
      <c r="H22">
        <f>'[7]HSS97'!U22</f>
        <v>61.8135</v>
      </c>
      <c r="I22">
        <f>'[4]SKO'!S22</f>
        <v>111.6</v>
      </c>
      <c r="J22">
        <f>'[5]LPG97'!H22</f>
        <v>11.1</v>
      </c>
      <c r="K22" s="2">
        <f>'[8]1997-98'!H22</f>
        <v>7653.581365871152</v>
      </c>
      <c r="L22" s="4">
        <v>3744.2482164449993</v>
      </c>
      <c r="M22" s="2">
        <f t="shared" si="0"/>
        <v>19822.327253081065</v>
      </c>
    </row>
    <row r="23" spans="1:13" ht="12.75">
      <c r="A23" s="1" t="s">
        <v>20</v>
      </c>
      <c r="B23" s="1">
        <v>0.7583999999999999</v>
      </c>
      <c r="C23" s="2">
        <f>'[1]1997-98'!N23</f>
        <v>0</v>
      </c>
      <c r="E23">
        <f>'[2]MS'!S23</f>
        <v>0.4</v>
      </c>
      <c r="F23" s="2">
        <f>'[3]LDO97'!O23</f>
        <v>0.6846</v>
      </c>
      <c r="G23" s="2">
        <f>'[6]hsd97'!AB23</f>
        <v>6.930000000000001</v>
      </c>
      <c r="H23">
        <f>'[7]HSS97'!U23</f>
        <v>0</v>
      </c>
      <c r="I23">
        <f>'[4]SKO'!S23</f>
        <v>3.5999999999999996</v>
      </c>
      <c r="J23">
        <f>'[5]LPG97'!H23</f>
        <v>0.17999999999999997</v>
      </c>
      <c r="K23" s="2">
        <f>'[8]1997-98'!H23</f>
        <v>80.47051929989262</v>
      </c>
      <c r="M23" s="2">
        <f t="shared" si="0"/>
        <v>93.02351929989261</v>
      </c>
    </row>
    <row r="24" spans="1:13" ht="12.75">
      <c r="A24" s="1" t="s">
        <v>21</v>
      </c>
      <c r="B24" s="1">
        <v>1398.21</v>
      </c>
      <c r="C24" s="2">
        <f>'[1]1997-98'!N24</f>
        <v>14214</v>
      </c>
      <c r="D24">
        <v>18110</v>
      </c>
      <c r="E24">
        <f>'[2]MS'!S24</f>
        <v>39.7</v>
      </c>
      <c r="F24" s="2">
        <f>'[3]LDO97'!O24</f>
        <v>29.457588845890882</v>
      </c>
      <c r="G24" s="2">
        <f>'[6]hsd97'!AB24</f>
        <v>2208.6966009298935</v>
      </c>
      <c r="H24">
        <f>'[7]HSS97'!U24</f>
        <v>131.4425</v>
      </c>
      <c r="I24">
        <f>'[4]SKO'!S24</f>
        <v>207.6</v>
      </c>
      <c r="J24">
        <f>'[5]LPG97'!H24</f>
        <v>22.56</v>
      </c>
      <c r="K24" s="2">
        <f>'[8]1997-98'!H24</f>
        <v>10073.55100973077</v>
      </c>
      <c r="L24" s="4">
        <v>2445.406741635</v>
      </c>
      <c r="M24" s="2">
        <f t="shared" si="0"/>
        <v>48880.62444114155</v>
      </c>
    </row>
    <row r="25" spans="1:13" ht="12.75">
      <c r="A25" s="1" t="s">
        <v>22</v>
      </c>
      <c r="B25" s="1">
        <v>0.3791999999999999</v>
      </c>
      <c r="C25" s="2">
        <f>'[1]1997-98'!N25</f>
        <v>0</v>
      </c>
      <c r="E25">
        <f>'[2]MS'!S25</f>
        <v>0.6000000000000001</v>
      </c>
      <c r="F25" s="2">
        <f>'[3]LDO97'!O25</f>
        <v>0</v>
      </c>
      <c r="G25" s="2">
        <f>'[6]hsd97'!AB25</f>
        <v>25.866070999999998</v>
      </c>
      <c r="H25">
        <f>'[7]HSS97'!U25</f>
        <v>0</v>
      </c>
      <c r="I25">
        <f>'[4]SKO'!S25</f>
        <v>9.6</v>
      </c>
      <c r="J25">
        <f>'[5]LPG97'!H25</f>
        <v>0.35999999999999993</v>
      </c>
      <c r="K25" s="2">
        <f>'[8]1997-98'!H25</f>
        <v>311.21013966233755</v>
      </c>
      <c r="L25" s="4">
        <v>5.4133949999999995</v>
      </c>
      <c r="M25" s="2">
        <f t="shared" si="0"/>
        <v>353.42880566233754</v>
      </c>
    </row>
    <row r="26" spans="1:13" ht="12.75">
      <c r="A26" s="1" t="s">
        <v>23</v>
      </c>
      <c r="B26" s="1">
        <v>606.6225</v>
      </c>
      <c r="C26" s="2">
        <f>'[1]1997-98'!N26</f>
        <v>45178</v>
      </c>
      <c r="E26">
        <f>'[2]MS'!S26</f>
        <v>43.1</v>
      </c>
      <c r="F26" s="2">
        <f>'[3]LDO97'!O26</f>
        <v>72.60007710300286</v>
      </c>
      <c r="G26" s="2">
        <f>'[6]hsd97'!AB26</f>
        <v>3049.669771103568</v>
      </c>
      <c r="H26">
        <f>'[7]HSS97'!U26</f>
        <v>157.02049999999997</v>
      </c>
      <c r="I26">
        <f>'[4]SKO'!S26</f>
        <v>359.09999999999997</v>
      </c>
      <c r="J26">
        <f>'[5]LPG97'!H26</f>
        <v>34.559999999999995</v>
      </c>
      <c r="K26" s="2">
        <f>'[8]1997-98'!H26</f>
        <v>20031.266988750256</v>
      </c>
      <c r="L26" s="4">
        <v>11086.374732674998</v>
      </c>
      <c r="M26" s="2">
        <f t="shared" si="0"/>
        <v>80618.31456963182</v>
      </c>
    </row>
    <row r="27" spans="1:13" ht="12.75">
      <c r="A27" s="1" t="s">
        <v>24</v>
      </c>
      <c r="B27" s="1">
        <v>435.765</v>
      </c>
      <c r="C27" s="2">
        <f>'[1]1997-98'!N27</f>
        <v>22402</v>
      </c>
      <c r="E27">
        <f>'[2]MS'!S27</f>
        <v>15.600000000000001</v>
      </c>
      <c r="F27" s="2">
        <f>'[3]LDO97'!O27</f>
        <v>100.6708677413529</v>
      </c>
      <c r="G27" s="2">
        <f>'[6]hsd97'!AB27</f>
        <v>1194.1150583511699</v>
      </c>
      <c r="H27">
        <f>'[7]HSS97'!U27</f>
        <v>0</v>
      </c>
      <c r="I27">
        <f>'[4]SKO'!S27</f>
        <v>242.39999999999998</v>
      </c>
      <c r="J27">
        <f>'[5]LPG97'!H27</f>
        <v>14.52</v>
      </c>
      <c r="K27" s="2">
        <f>'[8]1997-98'!H27</f>
        <v>9598.551608554275</v>
      </c>
      <c r="L27" s="4">
        <v>6896.536468754999</v>
      </c>
      <c r="M27" s="2">
        <f t="shared" si="0"/>
        <v>40900.1590034018</v>
      </c>
    </row>
    <row r="28" spans="1:13" ht="12.75">
      <c r="A28" s="1" t="s">
        <v>25</v>
      </c>
      <c r="B28" s="1">
        <v>0</v>
      </c>
      <c r="C28" s="2">
        <f>'[1]1997-98'!N28</f>
        <v>0</v>
      </c>
      <c r="E28">
        <f>'[2]MS'!S28</f>
        <v>0.30000000000000004</v>
      </c>
      <c r="F28" s="2">
        <f>'[3]LDO97'!O28</f>
        <v>0</v>
      </c>
      <c r="G28" s="2">
        <f>'[6]hsd97'!AB28</f>
        <v>38.449565</v>
      </c>
      <c r="H28">
        <f>'[7]HSS97'!U28</f>
        <v>0</v>
      </c>
      <c r="I28">
        <f>'[4]SKO'!S28</f>
        <v>2.1</v>
      </c>
      <c r="J28">
        <f>'[5]LPG97'!H28</f>
        <v>0.06</v>
      </c>
      <c r="K28" s="2">
        <f>'[8]1997-98'!H28</f>
        <v>27.716627483153655</v>
      </c>
      <c r="M28" s="2">
        <f t="shared" si="0"/>
        <v>68.62619248315366</v>
      </c>
    </row>
    <row r="29" spans="1:13" ht="12.75">
      <c r="A29" s="1" t="s">
        <v>26</v>
      </c>
      <c r="B29" s="1">
        <v>23.5125</v>
      </c>
      <c r="C29" s="2">
        <f>'[1]1997-98'!N29</f>
        <v>0</v>
      </c>
      <c r="E29">
        <f>'[2]MS'!S29</f>
        <v>4.9</v>
      </c>
      <c r="F29" s="2">
        <f>'[3]LDO97'!O29</f>
        <v>2.7387076853932584</v>
      </c>
      <c r="G29" s="2">
        <f>'[6]hsd97'!AB29</f>
        <v>44.742305553258426</v>
      </c>
      <c r="H29">
        <f>'[7]HSS97'!U29</f>
        <v>2.8419999999999996</v>
      </c>
      <c r="I29">
        <f>'[4]SKO'!S29</f>
        <v>5.1</v>
      </c>
      <c r="J29">
        <f>'[5]LPG97'!H29</f>
        <v>1.32</v>
      </c>
      <c r="K29" s="2">
        <f>'[8]1997-98'!H29</f>
        <v>3.7958814087824204</v>
      </c>
      <c r="M29" s="2">
        <f t="shared" si="0"/>
        <v>88.95139464743409</v>
      </c>
    </row>
    <row r="30" spans="1:13" ht="12.75">
      <c r="A30" s="1" t="s">
        <v>27</v>
      </c>
      <c r="B30" s="1">
        <v>17.2425</v>
      </c>
      <c r="C30" s="2">
        <f>'[1]1997-98'!N30</f>
        <v>0</v>
      </c>
      <c r="E30">
        <f>'[2]MS'!S30</f>
        <v>0.5</v>
      </c>
      <c r="F30" s="2">
        <f>'[3]LDO97'!O30</f>
        <v>2.7398969142576366</v>
      </c>
      <c r="G30" s="2">
        <f>'[6]hsd97'!AB30</f>
        <v>62.924267414175745</v>
      </c>
      <c r="H30">
        <f>'[7]HSS97'!U30</f>
        <v>0</v>
      </c>
      <c r="I30">
        <f>'[4]SKO'!S30</f>
        <v>0.8999999999999999</v>
      </c>
      <c r="J30">
        <f>'[5]LPG97'!H30</f>
        <v>0.06</v>
      </c>
      <c r="K30" s="2">
        <f>'[8]1997-98'!H30</f>
        <v>10.126338393548707</v>
      </c>
      <c r="M30" s="2">
        <f t="shared" si="0"/>
        <v>94.4930027219821</v>
      </c>
    </row>
    <row r="31" spans="1:13" ht="12.75">
      <c r="A31" s="1" t="s">
        <v>28</v>
      </c>
      <c r="B31" s="1">
        <v>6.27</v>
      </c>
      <c r="C31" s="2">
        <f>'[1]1997-98'!N31</f>
        <v>0</v>
      </c>
      <c r="E31">
        <f>'[2]MS'!S31</f>
        <v>0.4</v>
      </c>
      <c r="F31" s="2">
        <f>'[3]LDO97'!O31</f>
        <v>1.3695519116847825</v>
      </c>
      <c r="G31" s="2">
        <f>'[6]hsd97'!AB31</f>
        <v>12.584133205475544</v>
      </c>
      <c r="H31">
        <f>'[7]HSS97'!U31</f>
        <v>0</v>
      </c>
      <c r="I31">
        <f>'[4]SKO'!S31</f>
        <v>1.5</v>
      </c>
      <c r="J31">
        <f>'[5]LPG97'!H31</f>
        <v>0.06</v>
      </c>
      <c r="K31" s="2">
        <f>'[8]1997-98'!H31</f>
        <v>3.1064150758549025</v>
      </c>
      <c r="M31" s="2">
        <f t="shared" si="0"/>
        <v>25.290100193015228</v>
      </c>
    </row>
    <row r="32" spans="1:13" ht="12.75">
      <c r="A32" s="1" t="s">
        <v>29</v>
      </c>
      <c r="B32" s="1">
        <v>15.675</v>
      </c>
      <c r="C32" s="2">
        <f>'[1]1997-98'!N32</f>
        <v>5436</v>
      </c>
      <c r="E32">
        <f>'[2]MS'!S32</f>
        <v>49.7</v>
      </c>
      <c r="F32" s="2">
        <f>'[3]LDO97'!O32</f>
        <v>46.560767005492494</v>
      </c>
      <c r="G32" s="2">
        <f>'[6]hsd97'!AB32</f>
        <v>848.0163611230453</v>
      </c>
      <c r="H32">
        <f>'[7]HSS97'!U32</f>
        <v>129.31099999999998</v>
      </c>
      <c r="I32">
        <f>'[4]SKO'!S32</f>
        <v>72.89999999999999</v>
      </c>
      <c r="J32">
        <f>'[5]LPG97'!H32</f>
        <v>21.9</v>
      </c>
      <c r="K32" s="2">
        <f>'[8]1997-98'!H32</f>
        <v>144.64500361750598</v>
      </c>
      <c r="M32" s="2">
        <f t="shared" si="0"/>
        <v>6764.708131746042</v>
      </c>
    </row>
    <row r="33" spans="1:13" ht="12.75">
      <c r="A33" s="1" t="s">
        <v>30</v>
      </c>
      <c r="B33" s="1">
        <v>0</v>
      </c>
      <c r="C33" s="2">
        <f>'[1]1997-98'!N33</f>
        <v>0</v>
      </c>
      <c r="E33">
        <f>'[2]MS'!S33</f>
        <v>0</v>
      </c>
      <c r="F33" s="2">
        <f>'[3]LDO97'!O33</f>
        <v>0</v>
      </c>
      <c r="G33" s="2">
        <f>'[6]hsd97'!AB33</f>
        <v>3.7800000000000002</v>
      </c>
      <c r="H33">
        <f>'[7]HSS97'!U33</f>
        <v>0</v>
      </c>
      <c r="I33">
        <f>'[4]SKO'!S33</f>
        <v>0</v>
      </c>
      <c r="J33">
        <f>'[5]LPG97'!H33</f>
        <v>0</v>
      </c>
      <c r="K33" s="2">
        <f>'[8]1997-98'!H33</f>
        <v>6.098022073628652</v>
      </c>
      <c r="M33" s="2">
        <f t="shared" si="0"/>
        <v>9.878022073628653</v>
      </c>
    </row>
    <row r="34" spans="1:13" ht="12.75">
      <c r="A34" s="1" t="s">
        <v>31</v>
      </c>
      <c r="B34" s="1">
        <v>39.1875</v>
      </c>
      <c r="C34" s="2">
        <f>'[1]1997-98'!N34</f>
        <v>0</v>
      </c>
      <c r="E34">
        <f>'[2]MS'!S34</f>
        <v>1.5</v>
      </c>
      <c r="F34" s="2">
        <f>'[3]LDO97'!O34</f>
        <v>0.6853270180275716</v>
      </c>
      <c r="G34" s="2">
        <f>'[6]hsd97'!AB34</f>
        <v>88.10294557781549</v>
      </c>
      <c r="H34">
        <f>'[7]HSS97'!U34</f>
        <v>0</v>
      </c>
      <c r="I34">
        <f>'[4]SKO'!S34</f>
        <v>4.5</v>
      </c>
      <c r="J34">
        <f>'[5]LPG97'!H34</f>
        <v>0.6</v>
      </c>
      <c r="K34" s="2">
        <f>'[8]1997-98'!H34</f>
        <v>23.060424934507154</v>
      </c>
      <c r="M34" s="2">
        <f t="shared" si="0"/>
        <v>157.63619753035022</v>
      </c>
    </row>
    <row r="35" spans="3:13" ht="12.75">
      <c r="C35" s="2">
        <f>'[1]1997-98'!N35</f>
        <v>284571</v>
      </c>
      <c r="E35">
        <f>'[2]MS'!S35</f>
        <v>517.9000000000001</v>
      </c>
      <c r="F35" s="2">
        <f>'[3]LDO97'!O35</f>
        <v>132.7018</v>
      </c>
      <c r="G35" s="2">
        <f>'[6]hsd97'!AB35</f>
        <v>25202.54058646694</v>
      </c>
      <c r="H35">
        <f>'[7]HSS97'!U35</f>
        <v>3071.491499999999</v>
      </c>
      <c r="I35">
        <f>'[4]SKO'!S35</f>
        <v>2960.9999999999995</v>
      </c>
      <c r="J35">
        <f>'[5]LPG97'!H35</f>
        <v>274.74000000000007</v>
      </c>
      <c r="K35" s="2">
        <f>'[8]1997-98'!H35</f>
        <v>118845.35318408319</v>
      </c>
      <c r="M35" s="2">
        <f t="shared" si="0"/>
        <v>435576.72707055014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60" workbookViewId="0" topLeftCell="A1">
      <pane xSplit="1" ySplit="2" topLeftCell="J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6" sqref="L26"/>
    </sheetView>
  </sheetViews>
  <sheetFormatPr defaultColWidth="9.140625" defaultRowHeight="12.75"/>
  <cols>
    <col min="1" max="1" width="19.28125" style="0" customWidth="1"/>
    <col min="2" max="2" width="12.8515625" style="0" customWidth="1"/>
  </cols>
  <sheetData>
    <row r="1" ht="12.75">
      <c r="A1" t="s">
        <v>46</v>
      </c>
    </row>
    <row r="2" spans="2:13" ht="12.75">
      <c r="B2" t="s">
        <v>45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  <c r="J2" t="s">
        <v>39</v>
      </c>
      <c r="K2" t="s">
        <v>40</v>
      </c>
      <c r="L2" t="s">
        <v>41</v>
      </c>
      <c r="M2" s="2" t="s">
        <v>42</v>
      </c>
    </row>
    <row r="3" spans="1:13" ht="12.75">
      <c r="A3" s="1" t="s">
        <v>0</v>
      </c>
      <c r="B3" s="1">
        <v>640.2891999999999</v>
      </c>
      <c r="C3" s="2">
        <f>'[1]1998-99 '!N3</f>
        <v>38726</v>
      </c>
      <c r="E3">
        <f>'[2]MS'!T3</f>
        <v>39.5</v>
      </c>
      <c r="F3" s="2">
        <f>'[3]LDO98'!O3</f>
        <v>23.52381215130866</v>
      </c>
      <c r="G3" s="2">
        <f>'[6]hsd98'!AB3</f>
        <v>2136.56157268119</v>
      </c>
      <c r="H3">
        <f>'[7]HSS98'!U3</f>
        <v>91.938</v>
      </c>
      <c r="I3">
        <f>'[4]SKO'!T3</f>
        <v>202.79999999999998</v>
      </c>
      <c r="J3">
        <f>'[5]LPG98'!H3</f>
        <v>21.72</v>
      </c>
      <c r="K3" s="2">
        <f>'[8]1998-99'!H3</f>
        <v>14800.529667550045</v>
      </c>
      <c r="L3">
        <v>4095</v>
      </c>
      <c r="M3" s="2">
        <f aca="true" t="shared" si="0" ref="M3:M34">SUM(B3:L3)</f>
        <v>60777.86225238255</v>
      </c>
    </row>
    <row r="4" spans="1:13" ht="12.75">
      <c r="A4" s="1" t="s">
        <v>1</v>
      </c>
      <c r="B4" s="1">
        <v>0</v>
      </c>
      <c r="C4" s="2">
        <f>'[1]1998-99 '!N4</f>
        <v>0</v>
      </c>
      <c r="E4">
        <f>'[2]MS'!T4</f>
        <v>1.4000000000000001</v>
      </c>
      <c r="F4" s="2">
        <f>'[3]LDO98'!O4</f>
        <v>0</v>
      </c>
      <c r="G4" s="2">
        <f>'[6]hsd98'!AB4</f>
        <v>32.83279999999999</v>
      </c>
      <c r="H4">
        <f>'[7]HSS98'!U4</f>
        <v>0</v>
      </c>
      <c r="I4">
        <f>'[4]SKO'!T4</f>
        <v>3.9</v>
      </c>
      <c r="J4">
        <f>'[5]LPG98'!H4</f>
        <v>0.3</v>
      </c>
      <c r="K4" s="2">
        <f>'[8]1998-99'!H4</f>
        <v>173.82381780705006</v>
      </c>
      <c r="M4" s="2">
        <f t="shared" si="0"/>
        <v>212.25661780705005</v>
      </c>
    </row>
    <row r="5" spans="1:13" ht="12.75">
      <c r="A5" s="1" t="s">
        <v>2</v>
      </c>
      <c r="B5" s="1">
        <v>102.57059999999998</v>
      </c>
      <c r="C5" s="2">
        <f>'[1]1998-99 '!N5</f>
        <v>345</v>
      </c>
      <c r="E5">
        <f>'[2]MS'!T5</f>
        <v>5.300000000000001</v>
      </c>
      <c r="F5" s="2">
        <f>'[3]LDO98'!O5</f>
        <v>2.074830689705667</v>
      </c>
      <c r="G5" s="2">
        <f>'[6]hsd98'!AB5</f>
        <v>228.60078918687947</v>
      </c>
      <c r="H5">
        <f>'[7]HSS98'!U5</f>
        <v>10.447499999999998</v>
      </c>
      <c r="I5">
        <f>'[4]SKO'!T5</f>
        <v>78.3</v>
      </c>
      <c r="J5">
        <f>'[5]LPG98'!H5</f>
        <v>4.5</v>
      </c>
      <c r="K5" s="2">
        <f>'[8]1998-99'!H5</f>
        <v>2082.994088172884</v>
      </c>
      <c r="L5" s="3">
        <v>1210.5245856750003</v>
      </c>
      <c r="M5" s="2">
        <f t="shared" si="0"/>
        <v>4070.3123937244695</v>
      </c>
    </row>
    <row r="6" spans="1:13" ht="12.75">
      <c r="A6" s="1" t="s">
        <v>3</v>
      </c>
      <c r="B6" s="1">
        <v>382.3086</v>
      </c>
      <c r="C6" s="2">
        <f>'[1]1998-99 '!N6</f>
        <v>22494</v>
      </c>
      <c r="E6">
        <f>'[2]MS'!T6</f>
        <v>16.1</v>
      </c>
      <c r="F6" s="2">
        <f>'[3]LDO98'!O6</f>
        <v>63.64016042002568</v>
      </c>
      <c r="G6" s="2">
        <f>'[6]hsd98'!AB6</f>
        <v>1197.5759384750377</v>
      </c>
      <c r="H6">
        <f>'[7]HSS98'!U6</f>
        <v>55.720000000000006</v>
      </c>
      <c r="I6">
        <f>'[4]SKO'!T6</f>
        <v>254.7</v>
      </c>
      <c r="J6">
        <f>'[5]LPG98'!H6</f>
        <v>8.879999999999999</v>
      </c>
      <c r="K6" s="2">
        <f>'[8]1998-99'!H6</f>
        <v>9672.22637226836</v>
      </c>
      <c r="L6" s="3">
        <v>3362.1454231125</v>
      </c>
      <c r="M6" s="2">
        <f t="shared" si="0"/>
        <v>37507.29649427593</v>
      </c>
    </row>
    <row r="7" spans="1:13" ht="12.75">
      <c r="A7" s="1" t="s">
        <v>4</v>
      </c>
      <c r="B7" s="1">
        <v>216.01989999999998</v>
      </c>
      <c r="C7" s="2">
        <f>'[1]1998-99 '!N7</f>
        <v>0</v>
      </c>
      <c r="E7">
        <f>'[2]MS'!T7</f>
        <v>3.4000000000000004</v>
      </c>
      <c r="F7" s="2">
        <f>'[3]LDO98'!O7</f>
        <v>2.0764320558155864</v>
      </c>
      <c r="G7" s="2">
        <f>'[6]hsd98'!AB7</f>
        <v>142.63443628140885</v>
      </c>
      <c r="H7">
        <f>'[7]HSS98'!U7</f>
        <v>0</v>
      </c>
      <c r="I7">
        <f>'[4]SKO'!T7</f>
        <v>8.4</v>
      </c>
      <c r="J7">
        <f>'[5]LPG98'!H7</f>
        <v>1.38</v>
      </c>
      <c r="K7" s="2">
        <f>'[8]1998-99'!H7</f>
        <v>27.404790424654546</v>
      </c>
      <c r="L7" s="3">
        <v>0</v>
      </c>
      <c r="M7" s="2">
        <f t="shared" si="0"/>
        <v>401.31555876187895</v>
      </c>
    </row>
    <row r="8" spans="1:13" ht="12.75">
      <c r="A8" s="1" t="s">
        <v>5</v>
      </c>
      <c r="B8" s="1">
        <v>963.542</v>
      </c>
      <c r="C8" s="2">
        <f>'[1]1998-99 '!N8</f>
        <v>15703</v>
      </c>
      <c r="D8">
        <v>5000</v>
      </c>
      <c r="E8">
        <f>'[2]MS'!T8</f>
        <v>46.6</v>
      </c>
      <c r="F8" s="2">
        <f>'[3]LDO98'!O8</f>
        <v>130.249632226198</v>
      </c>
      <c r="G8" s="2">
        <f>'[6]hsd98'!AB8</f>
        <v>2037.1158171220045</v>
      </c>
      <c r="H8">
        <f>'[7]HSS98'!U8</f>
        <v>945.1504999999999</v>
      </c>
      <c r="I8">
        <f>'[4]SKO'!T8</f>
        <v>254.1</v>
      </c>
      <c r="J8">
        <f>'[5]LPG98'!H8</f>
        <v>22.86</v>
      </c>
      <c r="K8" s="2">
        <f>'[8]1998-99'!H8</f>
        <v>3599.781208748744</v>
      </c>
      <c r="L8" s="3">
        <v>2470.6301468625</v>
      </c>
      <c r="M8" s="2">
        <f t="shared" si="0"/>
        <v>31173.029304959444</v>
      </c>
    </row>
    <row r="9" spans="1:13" ht="12.75">
      <c r="A9" s="1" t="s">
        <v>6</v>
      </c>
      <c r="B9" s="1">
        <v>250.2101</v>
      </c>
      <c r="C9" s="2">
        <f>'[1]1998-99 '!N9</f>
        <v>4597</v>
      </c>
      <c r="E9">
        <f>'[2]MS'!T9</f>
        <v>17.400000000000002</v>
      </c>
      <c r="F9" s="2">
        <f>'[3]LDO98'!O9</f>
        <v>29.75069629854781</v>
      </c>
      <c r="G9" s="2">
        <f>'[6]hsd98'!AB9</f>
        <v>1193.4261887621728</v>
      </c>
      <c r="H9">
        <f>'[7]HSS98'!U9</f>
        <v>215.915</v>
      </c>
      <c r="I9">
        <f>'[4]SKO'!T9</f>
        <v>53.699999999999996</v>
      </c>
      <c r="J9">
        <f>'[5]LPG98'!H9</f>
        <v>10.319999999999999</v>
      </c>
      <c r="K9" s="2">
        <f>'[8]1998-99'!H9</f>
        <v>2273.395584926079</v>
      </c>
      <c r="L9" s="3">
        <v>3170.795433</v>
      </c>
      <c r="M9" s="2">
        <f t="shared" si="0"/>
        <v>11811.9130029868</v>
      </c>
    </row>
    <row r="10" spans="1:13" ht="12.75">
      <c r="A10" s="1" t="s">
        <v>7</v>
      </c>
      <c r="B10" s="1">
        <v>26.419700000000002</v>
      </c>
      <c r="C10" s="2">
        <f>'[1]1998-99 '!N10</f>
        <v>98</v>
      </c>
      <c r="E10">
        <f>'[2]MS'!T10</f>
        <v>3.3000000000000003</v>
      </c>
      <c r="F10" s="2">
        <f>'[3]LDO98'!O10</f>
        <v>2.766803060994018</v>
      </c>
      <c r="G10" s="2">
        <f>'[6]hsd98'!AB10</f>
        <v>164.2890933829485</v>
      </c>
      <c r="H10">
        <f>'[7]HSS98'!U10</f>
        <v>4.179</v>
      </c>
      <c r="I10">
        <f>'[4]SKO'!T10</f>
        <v>15.299999999999999</v>
      </c>
      <c r="J10">
        <f>'[5]LPG98'!H10</f>
        <v>2.9399999999999995</v>
      </c>
      <c r="K10" s="2">
        <f>'[8]1998-99'!H10</f>
        <v>2147.088906684757</v>
      </c>
      <c r="L10" s="3">
        <v>307.18915919999995</v>
      </c>
      <c r="M10" s="2">
        <f t="shared" si="0"/>
        <v>2771.4726623286997</v>
      </c>
    </row>
    <row r="11" spans="1:13" ht="12.75">
      <c r="A11" s="1" t="s">
        <v>8</v>
      </c>
      <c r="B11" s="1">
        <v>31.082</v>
      </c>
      <c r="C11" s="2">
        <f>'[1]1998-99 '!N11</f>
        <v>220</v>
      </c>
      <c r="E11">
        <f>'[2]MS'!T11</f>
        <v>5.9</v>
      </c>
      <c r="F11" s="2">
        <f>'[3]LDO98'!O11</f>
        <v>5.53528317535545</v>
      </c>
      <c r="G11" s="2">
        <f>'[6]hsd98'!AB11</f>
        <v>152.41320557642177</v>
      </c>
      <c r="H11">
        <f>'[7]HSS98'!U11</f>
        <v>0.6965</v>
      </c>
      <c r="I11">
        <f>'[4]SKO'!T11</f>
        <v>41.1</v>
      </c>
      <c r="J11">
        <f>'[5]LPG98'!H11</f>
        <v>2.82</v>
      </c>
      <c r="K11" s="2">
        <f>'[8]1998-99'!H11</f>
        <v>1421.4389604663766</v>
      </c>
      <c r="L11" s="3">
        <v>346.4486101499999</v>
      </c>
      <c r="M11" s="2">
        <f t="shared" si="0"/>
        <v>2227.4345593681537</v>
      </c>
    </row>
    <row r="12" spans="1:13" ht="12.75">
      <c r="A12" s="1" t="s">
        <v>9</v>
      </c>
      <c r="B12" s="1">
        <v>662.0466</v>
      </c>
      <c r="C12" s="2">
        <f>'[1]1998-99 '!N12</f>
        <v>2307</v>
      </c>
      <c r="E12">
        <f>'[2]MS'!T12</f>
        <v>35.5</v>
      </c>
      <c r="F12" s="2">
        <f>'[3]LDO98'!O12</f>
        <v>18.677988406637528</v>
      </c>
      <c r="G12" s="2">
        <f>'[6]hsd98'!AB12</f>
        <v>1364.6770952329657</v>
      </c>
      <c r="H12">
        <f>'[7]HSS98'!U12</f>
        <v>103.77850000000001</v>
      </c>
      <c r="I12">
        <f>'[4]SKO'!T12</f>
        <v>159.9</v>
      </c>
      <c r="J12">
        <f>'[5]LPG98'!H12</f>
        <v>14.76</v>
      </c>
      <c r="K12" s="2">
        <f>'[8]1998-99'!H12</f>
        <v>5757.124866408903</v>
      </c>
      <c r="L12" s="3">
        <v>2483.6211520499996</v>
      </c>
      <c r="M12" s="2">
        <f t="shared" si="0"/>
        <v>12907.086202098508</v>
      </c>
    </row>
    <row r="13" spans="1:13" ht="12.75">
      <c r="A13" s="1" t="s">
        <v>10</v>
      </c>
      <c r="B13" s="1">
        <v>360.55120000000005</v>
      </c>
      <c r="C13" s="2">
        <f>'[1]1998-99 '!N13</f>
        <v>147</v>
      </c>
      <c r="E13">
        <f>'[2]MS'!T13</f>
        <v>25.900000000000002</v>
      </c>
      <c r="F13" s="2">
        <f>'[3]LDO98'!O13</f>
        <v>4.152850306157125</v>
      </c>
      <c r="G13" s="2">
        <f>'[6]hsd98'!AB13</f>
        <v>882.375214735185</v>
      </c>
      <c r="H13">
        <f>'[7]HSS98'!U13</f>
        <v>133.0315</v>
      </c>
      <c r="I13">
        <f>'[4]SKO'!T13</f>
        <v>90.3</v>
      </c>
      <c r="J13">
        <f>'[5]LPG98'!H13</f>
        <v>11.34</v>
      </c>
      <c r="K13" s="2">
        <f>'[8]1998-99'!H13</f>
        <v>3263.317655989844</v>
      </c>
      <c r="L13" s="3">
        <v>180.110411925</v>
      </c>
      <c r="M13" s="2">
        <f t="shared" si="0"/>
        <v>5098.0788329561865</v>
      </c>
    </row>
    <row r="14" spans="1:13" ht="12.75">
      <c r="A14" s="1" t="s">
        <v>11</v>
      </c>
      <c r="B14" s="1">
        <v>533.0563000000001</v>
      </c>
      <c r="C14" s="2">
        <f>'[1]1998-99 '!N14</f>
        <v>44073</v>
      </c>
      <c r="E14">
        <f>'[2]MS'!T14</f>
        <v>25.6</v>
      </c>
      <c r="F14" s="2">
        <f>'[3]LDO98'!O14</f>
        <v>25.59667158874631</v>
      </c>
      <c r="G14" s="2">
        <f>'[6]hsd98'!AB14</f>
        <v>1472.3512024408192</v>
      </c>
      <c r="H14">
        <f>'[7]HSS98'!U14</f>
        <v>16.0195</v>
      </c>
      <c r="I14">
        <f>'[4]SKO'!T14</f>
        <v>197.4</v>
      </c>
      <c r="J14">
        <f>'[5]LPG98'!H14</f>
        <v>13.559999999999999</v>
      </c>
      <c r="K14" s="2">
        <f>'[8]1998-99'!H14</f>
        <v>8280.089224556314</v>
      </c>
      <c r="L14" s="3">
        <v>4744.971901162499</v>
      </c>
      <c r="M14" s="2">
        <f t="shared" si="0"/>
        <v>59381.64479974838</v>
      </c>
    </row>
    <row r="15" spans="1:13" ht="12.75">
      <c r="A15" s="1" t="s">
        <v>12</v>
      </c>
      <c r="B15" s="1">
        <v>1979.9234000000001</v>
      </c>
      <c r="C15" s="2">
        <f>'[1]1998-99 '!N15</f>
        <v>31992</v>
      </c>
      <c r="E15">
        <f>'[2]MS'!T15</f>
        <v>82.5</v>
      </c>
      <c r="F15" s="2">
        <f>'[3]LDO98'!O15</f>
        <v>205.00789135527162</v>
      </c>
      <c r="G15" s="2">
        <f>'[6]hsd98'!AB15</f>
        <v>2929.964969402058</v>
      </c>
      <c r="H15">
        <f>'[7]HSS98'!U15</f>
        <v>592.025</v>
      </c>
      <c r="I15">
        <f>'[4]SKO'!T15</f>
        <v>475.2</v>
      </c>
      <c r="J15">
        <f>'[5]LPG98'!H15</f>
        <v>48.900000000000006</v>
      </c>
      <c r="K15" s="2">
        <f>'[8]1998-99'!H15</f>
        <v>6490.607292884208</v>
      </c>
      <c r="L15" s="3">
        <v>4025.1292553999997</v>
      </c>
      <c r="M15" s="2">
        <f t="shared" si="0"/>
        <v>48821.25780904154</v>
      </c>
    </row>
    <row r="16" spans="1:13" ht="12.75">
      <c r="A16" s="1" t="s">
        <v>13</v>
      </c>
      <c r="B16" s="1">
        <v>0</v>
      </c>
      <c r="C16" s="2">
        <f>'[1]1998-99 '!N16</f>
        <v>0</v>
      </c>
      <c r="E16">
        <f>'[2]MS'!T16</f>
        <v>0.9</v>
      </c>
      <c r="F16" s="2">
        <f>'[3]LDO98'!O16</f>
        <v>0</v>
      </c>
      <c r="G16" s="2">
        <f>'[6]hsd98'!AB16</f>
        <v>19.574323999999997</v>
      </c>
      <c r="H16">
        <f>'[7]HSS98'!U16</f>
        <v>0</v>
      </c>
      <c r="I16">
        <f>'[4]SKO'!T16</f>
        <v>6.3</v>
      </c>
      <c r="J16">
        <f>'[5]LPG98'!H16</f>
        <v>0.42</v>
      </c>
      <c r="K16" s="2">
        <f>'[8]1998-99'!H16</f>
        <v>201.11278936887447</v>
      </c>
      <c r="M16" s="2">
        <f t="shared" si="0"/>
        <v>228.30711336887447</v>
      </c>
    </row>
    <row r="17" spans="1:13" ht="12.75">
      <c r="A17" s="1" t="s">
        <v>14</v>
      </c>
      <c r="B17" s="1">
        <v>0</v>
      </c>
      <c r="C17" s="2">
        <f>'[1]1998-99 '!N17</f>
        <v>0</v>
      </c>
      <c r="E17">
        <f>'[2]MS'!T17</f>
        <v>1.8</v>
      </c>
      <c r="F17" s="2">
        <f>'[3]LDO98'!O17</f>
        <v>0</v>
      </c>
      <c r="G17" s="2">
        <f>'[6]hsd98'!AB17</f>
        <v>76.89913</v>
      </c>
      <c r="H17">
        <f>'[7]HSS98'!U17</f>
        <v>0</v>
      </c>
      <c r="I17">
        <f>'[4]SKO'!T17</f>
        <v>6</v>
      </c>
      <c r="J17">
        <f>'[5]LPG98'!H17</f>
        <v>0.5399999999999999</v>
      </c>
      <c r="K17" s="2">
        <f>'[8]1998-99'!H17</f>
        <v>334.1256970105595</v>
      </c>
      <c r="L17" s="3">
        <v>11.2848465</v>
      </c>
      <c r="M17" s="2">
        <f t="shared" si="0"/>
        <v>430.6496735105595</v>
      </c>
    </row>
    <row r="18" spans="1:13" ht="12.75">
      <c r="A18" s="1" t="s">
        <v>15</v>
      </c>
      <c r="B18" s="1">
        <v>0</v>
      </c>
      <c r="C18" s="2">
        <f>'[1]1998-99 '!N18</f>
        <v>0</v>
      </c>
      <c r="E18">
        <f>'[2]MS'!T18</f>
        <v>0.6000000000000001</v>
      </c>
      <c r="F18" s="2">
        <f>'[3]LDO98'!O18</f>
        <v>0</v>
      </c>
      <c r="G18" s="2">
        <f>'[6]hsd98'!AB18</f>
        <v>13.890799999999999</v>
      </c>
      <c r="H18">
        <f>'[7]HSS98'!U18</f>
        <v>0</v>
      </c>
      <c r="I18">
        <f>'[4]SKO'!T18</f>
        <v>2.6999999999999997</v>
      </c>
      <c r="J18">
        <f>'[5]LPG98'!H18</f>
        <v>0.4799999999999999</v>
      </c>
      <c r="K18" s="2">
        <f>'[8]1998-99'!H18</f>
        <v>97.04338292265103</v>
      </c>
      <c r="M18" s="2">
        <f t="shared" si="0"/>
        <v>114.71418292265103</v>
      </c>
    </row>
    <row r="19" spans="1:13" ht="12.75">
      <c r="A19" s="1" t="s">
        <v>16</v>
      </c>
      <c r="B19" s="1">
        <v>0</v>
      </c>
      <c r="C19" s="2">
        <f>'[1]1998-99 '!N19</f>
        <v>0</v>
      </c>
      <c r="E19">
        <f>'[2]MS'!T19</f>
        <v>1</v>
      </c>
      <c r="F19" s="2">
        <f>'[3]LDO98'!O19</f>
        <v>0</v>
      </c>
      <c r="G19" s="2">
        <f>'[6]hsd98'!AB19</f>
        <v>20.273407</v>
      </c>
      <c r="H19">
        <f>'[7]HSS98'!U19</f>
        <v>0</v>
      </c>
      <c r="I19">
        <f>'[4]SKO'!T19</f>
        <v>4.5</v>
      </c>
      <c r="J19">
        <f>'[5]LPG98'!H19</f>
        <v>0.36</v>
      </c>
      <c r="K19" s="2">
        <f>'[8]1998-99'!H19</f>
        <v>353.57716317339475</v>
      </c>
      <c r="M19" s="2">
        <f t="shared" si="0"/>
        <v>379.71057017339473</v>
      </c>
    </row>
    <row r="20" spans="1:13" ht="12.75">
      <c r="A20" s="1" t="s">
        <v>17</v>
      </c>
      <c r="B20" s="1">
        <v>427.3775</v>
      </c>
      <c r="C20" s="2">
        <f>'[1]1998-99 '!N20</f>
        <v>17746</v>
      </c>
      <c r="E20">
        <f>'[2]MS'!T20</f>
        <v>8.8</v>
      </c>
      <c r="F20" s="2">
        <f>'[3]LDO98'!O20</f>
        <v>8.995769462073962</v>
      </c>
      <c r="G20" s="2">
        <f>'[6]hsd98'!AB20</f>
        <v>499.8973056229182</v>
      </c>
      <c r="H20">
        <f>'[7]HSS98'!U20</f>
        <v>1.393</v>
      </c>
      <c r="I20">
        <f>'[4]SKO'!T20</f>
        <v>93.3</v>
      </c>
      <c r="J20">
        <f>'[5]LPG98'!H20</f>
        <v>3.1799999999999997</v>
      </c>
      <c r="K20" s="2">
        <f>'[8]1998-99'!H20</f>
        <v>7446.125739011884</v>
      </c>
      <c r="L20" s="3">
        <v>1512.1261188374997</v>
      </c>
      <c r="M20" s="2">
        <f t="shared" si="0"/>
        <v>27747.195432934375</v>
      </c>
    </row>
    <row r="21" spans="1:13" ht="12.75">
      <c r="A21" s="1" t="s">
        <v>18</v>
      </c>
      <c r="B21" s="1">
        <v>371.42990000000003</v>
      </c>
      <c r="C21" s="2">
        <f>'[1]1998-99 '!N21</f>
        <v>8255</v>
      </c>
      <c r="E21">
        <f>'[2]MS'!T21</f>
        <v>38.6</v>
      </c>
      <c r="F21" s="2">
        <f>'[3]LDO98'!O21</f>
        <v>21.456651942596018</v>
      </c>
      <c r="G21" s="2">
        <f>'[6]hsd98'!AB21</f>
        <v>1534.0219479248276</v>
      </c>
      <c r="H21">
        <f>'[7]HSS98'!U21</f>
        <v>445.76</v>
      </c>
      <c r="I21">
        <f>'[4]SKO'!T21</f>
        <v>109.5</v>
      </c>
      <c r="J21">
        <f>'[5]LPG98'!H21</f>
        <v>13.5</v>
      </c>
      <c r="K21" s="2">
        <f>'[8]1998-99'!H21</f>
        <v>2512.655654479811</v>
      </c>
      <c r="L21" s="3">
        <v>5520.727163399999</v>
      </c>
      <c r="M21" s="2">
        <f t="shared" si="0"/>
        <v>18822.651317747233</v>
      </c>
    </row>
    <row r="22" spans="1:13" ht="12.75">
      <c r="A22" s="1" t="s">
        <v>19</v>
      </c>
      <c r="B22" s="1">
        <v>264.197</v>
      </c>
      <c r="C22" s="2">
        <f>'[1]1998-99 '!N22</f>
        <v>5001</v>
      </c>
      <c r="E22">
        <f>'[2]MS'!T22</f>
        <v>23.5</v>
      </c>
      <c r="F22" s="2">
        <f>'[3]LDO98'!O22</f>
        <v>30.434245326942985</v>
      </c>
      <c r="G22" s="2">
        <f>'[6]hsd98'!AB22</f>
        <v>1787.5985314427503</v>
      </c>
      <c r="H22">
        <f>'[7]HSS98'!U22</f>
        <v>87.0625</v>
      </c>
      <c r="I22">
        <f>'[4]SKO'!T22</f>
        <v>132.6</v>
      </c>
      <c r="J22">
        <f>'[5]LPG98'!H22</f>
        <v>12.06</v>
      </c>
      <c r="K22" s="2">
        <f>'[8]1998-99'!H22</f>
        <v>7921.109566932479</v>
      </c>
      <c r="L22" s="3">
        <v>3616.7388562124997</v>
      </c>
      <c r="M22" s="2">
        <f t="shared" si="0"/>
        <v>18876.300699914675</v>
      </c>
    </row>
    <row r="23" spans="1:13" ht="12.75">
      <c r="A23" s="1" t="s">
        <v>20</v>
      </c>
      <c r="B23" s="1">
        <v>0.8098000000000001</v>
      </c>
      <c r="C23" s="2">
        <f>'[1]1998-99 '!N23</f>
        <v>0</v>
      </c>
      <c r="E23">
        <f>'[2]MS'!T23</f>
        <v>0.4</v>
      </c>
      <c r="F23" s="2">
        <f>'[3]LDO98'!O23</f>
        <v>0.3423</v>
      </c>
      <c r="G23" s="2">
        <f>'[6]hsd98'!AB23</f>
        <v>6.945399999999999</v>
      </c>
      <c r="H23">
        <f>'[7]HSS98'!U23</f>
        <v>0</v>
      </c>
      <c r="I23">
        <f>'[4]SKO'!T23</f>
        <v>3.5999999999999996</v>
      </c>
      <c r="J23">
        <f>'[5]LPG98'!H23</f>
        <v>1.9199999999999997</v>
      </c>
      <c r="K23" s="2">
        <f>'[8]1998-99'!H23</f>
        <v>80.82012815527665</v>
      </c>
      <c r="M23" s="2">
        <f t="shared" si="0"/>
        <v>94.83762815527665</v>
      </c>
    </row>
    <row r="24" spans="1:13" ht="12.75">
      <c r="A24" s="1" t="s">
        <v>21</v>
      </c>
      <c r="B24" s="1">
        <v>1662.8869999999997</v>
      </c>
      <c r="C24" s="2">
        <f>'[1]1998-99 '!N24</f>
        <v>13057</v>
      </c>
      <c r="D24">
        <v>18170</v>
      </c>
      <c r="E24">
        <f>'[2]MS'!T24</f>
        <v>43.1</v>
      </c>
      <c r="F24" s="2">
        <f>'[3]LDO98'!O24</f>
        <v>27.682784675131117</v>
      </c>
      <c r="G24" s="2">
        <f>'[6]hsd98'!AB24</f>
        <v>2391.8742420433696</v>
      </c>
      <c r="H24">
        <f>'[7]HSS98'!U24</f>
        <v>176.911</v>
      </c>
      <c r="I24">
        <f>'[4]SKO'!T24</f>
        <v>213.6</v>
      </c>
      <c r="J24">
        <f>'[5]LPG98'!H24</f>
        <v>25.679999999999996</v>
      </c>
      <c r="K24" s="2">
        <f>'[8]1998-99'!H24</f>
        <v>10058.863687396046</v>
      </c>
      <c r="L24" s="3">
        <v>3118.3039003499994</v>
      </c>
      <c r="M24" s="2">
        <f t="shared" si="0"/>
        <v>48945.90261446455</v>
      </c>
    </row>
    <row r="25" spans="1:13" ht="12.75">
      <c r="A25" s="1" t="s">
        <v>22</v>
      </c>
      <c r="B25" s="1">
        <v>0.40490000000000004</v>
      </c>
      <c r="C25" s="2">
        <f>'[1]1998-99 '!N25</f>
        <v>0</v>
      </c>
      <c r="E25">
        <f>'[2]MS'!T25</f>
        <v>0.7000000000000001</v>
      </c>
      <c r="F25" s="2">
        <f>'[3]LDO98'!O25</f>
        <v>0</v>
      </c>
      <c r="G25" s="2">
        <f>'[6]hsd98'!AB25</f>
        <v>27.963319999999992</v>
      </c>
      <c r="H25">
        <f>'[7]HSS98'!U25</f>
        <v>0</v>
      </c>
      <c r="I25">
        <f>'[4]SKO'!T25</f>
        <v>9.9</v>
      </c>
      <c r="J25">
        <f>'[5]LPG98'!H25</f>
        <v>0.42</v>
      </c>
      <c r="K25" s="2">
        <f>'[8]1998-99'!H25</f>
        <v>316.3804075812607</v>
      </c>
      <c r="L25" s="3">
        <v>4.164149999999999</v>
      </c>
      <c r="M25" s="2">
        <f t="shared" si="0"/>
        <v>359.9327775812607</v>
      </c>
    </row>
    <row r="26" spans="1:13" ht="12.75">
      <c r="A26" s="1" t="s">
        <v>23</v>
      </c>
      <c r="B26" s="1">
        <v>637.181</v>
      </c>
      <c r="C26" s="2">
        <f>'[1]1998-99 '!N26</f>
        <v>44473</v>
      </c>
      <c r="E26">
        <f>'[2]MS'!T26</f>
        <v>46.300000000000004</v>
      </c>
      <c r="F26" s="2">
        <f>'[3]LDO98'!O26</f>
        <v>105.17072331111936</v>
      </c>
      <c r="G26" s="2">
        <f>'[6]hsd98'!AB26</f>
        <v>3099.30349932255</v>
      </c>
      <c r="H26">
        <f>'[7]HSS98'!U26</f>
        <v>199.19899999999998</v>
      </c>
      <c r="I26">
        <f>'[4]SKO'!T26</f>
        <v>418.5</v>
      </c>
      <c r="J26">
        <f>'[5]LPG98'!H26</f>
        <v>38.03999999999999</v>
      </c>
      <c r="K26" s="2">
        <f>'[8]1998-99'!H26</f>
        <v>20091.13704731271</v>
      </c>
      <c r="L26" s="3">
        <v>10632.6539140875</v>
      </c>
      <c r="M26" s="2">
        <f t="shared" si="0"/>
        <v>79740.48518403388</v>
      </c>
    </row>
    <row r="27" spans="1:13" ht="12.75">
      <c r="A27" s="1" t="s">
        <v>24</v>
      </c>
      <c r="B27" s="1">
        <v>455.35130000000004</v>
      </c>
      <c r="C27" s="2">
        <f>'[1]1998-99 '!N27</f>
        <v>20758</v>
      </c>
      <c r="E27">
        <f>'[2]MS'!T27</f>
        <v>16.5</v>
      </c>
      <c r="F27" s="2">
        <f>'[3]LDO98'!O27</f>
        <v>101.70057669311878</v>
      </c>
      <c r="G27" s="2">
        <f>'[6]hsd98'!AB27</f>
        <v>1251.4420406787617</v>
      </c>
      <c r="H27">
        <f>'[7]HSS98'!U27</f>
        <v>0</v>
      </c>
      <c r="I27">
        <f>'[4]SKO'!T27</f>
        <v>245.39999999999998</v>
      </c>
      <c r="J27">
        <f>'[5]LPG98'!H27</f>
        <v>16.379999999999995</v>
      </c>
      <c r="K27" s="2">
        <f>'[8]1998-99'!H27</f>
        <v>9829.120354093635</v>
      </c>
      <c r="L27" s="3">
        <v>6834.0807879</v>
      </c>
      <c r="M27" s="2">
        <f t="shared" si="0"/>
        <v>39507.97505936551</v>
      </c>
    </row>
    <row r="28" spans="1:13" ht="12.75">
      <c r="A28" s="1" t="s">
        <v>25</v>
      </c>
      <c r="B28" s="1">
        <v>0</v>
      </c>
      <c r="C28" s="2">
        <f>'[1]1998-99 '!N28</f>
        <v>0</v>
      </c>
      <c r="E28">
        <f>'[2]MS'!T28</f>
        <v>0.30000000000000004</v>
      </c>
      <c r="F28" s="2">
        <f>'[3]LDO98'!O28</f>
        <v>0</v>
      </c>
      <c r="G28" s="2">
        <f>'[6]hsd98'!AB28</f>
        <v>38.449565</v>
      </c>
      <c r="H28">
        <f>'[7]HSS98'!U28</f>
        <v>0</v>
      </c>
      <c r="I28">
        <f>'[4]SKO'!T28</f>
        <v>2.1</v>
      </c>
      <c r="J28">
        <f>'[5]LPG98'!H28</f>
        <v>0.11999999999999998</v>
      </c>
      <c r="K28" s="2">
        <f>'[8]1998-99'!H28</f>
        <v>27.188036026199164</v>
      </c>
      <c r="M28" s="2">
        <f t="shared" si="0"/>
        <v>68.15760102619916</v>
      </c>
    </row>
    <row r="29" spans="1:13" ht="12.75">
      <c r="A29" s="1" t="s">
        <v>26</v>
      </c>
      <c r="B29" s="1">
        <v>18.6492</v>
      </c>
      <c r="C29" s="2">
        <f>'[1]1998-99 '!N29</f>
        <v>0</v>
      </c>
      <c r="E29">
        <f>'[2]MS'!T29</f>
        <v>5.6000000000000005</v>
      </c>
      <c r="F29" s="2">
        <f>'[3]LDO98'!O29</f>
        <v>3.458392471910112</v>
      </c>
      <c r="G29" s="2">
        <f>'[6]hsd98'!AB29</f>
        <v>48.936874676404486</v>
      </c>
      <c r="H29">
        <f>'[7]HSS98'!U29</f>
        <v>5.572</v>
      </c>
      <c r="I29">
        <f>'[4]SKO'!T29</f>
        <v>5.7</v>
      </c>
      <c r="J29">
        <f>'[5]LPG98'!H29</f>
        <v>1.5</v>
      </c>
      <c r="K29" s="2">
        <f>'[8]1998-99'!H29</f>
        <v>3.848494659810559</v>
      </c>
      <c r="M29" s="2">
        <f t="shared" si="0"/>
        <v>93.26496180812516</v>
      </c>
    </row>
    <row r="30" spans="1:13" ht="12.75">
      <c r="A30" s="1" t="s">
        <v>27</v>
      </c>
      <c r="B30" s="1">
        <v>18.649200000000004</v>
      </c>
      <c r="C30" s="2">
        <f>'[1]1998-99 '!N30</f>
        <v>0</v>
      </c>
      <c r="E30">
        <f>'[2]MS'!T30</f>
        <v>0.5</v>
      </c>
      <c r="F30" s="2">
        <f>'[3]LDO98'!O30</f>
        <v>2.7679275260011464</v>
      </c>
      <c r="G30" s="2">
        <f>'[6]hsd98'!AB30</f>
        <v>71.31401361617394</v>
      </c>
      <c r="H30">
        <f>'[7]HSS98'!U30</f>
        <v>0</v>
      </c>
      <c r="I30">
        <f>'[4]SKO'!T30</f>
        <v>0.8999999999999999</v>
      </c>
      <c r="J30">
        <f>'[5]LPG98'!H30</f>
        <v>0.11999999999999998</v>
      </c>
      <c r="K30" s="2">
        <f>'[8]1998-99'!H30</f>
        <v>11.113317580366092</v>
      </c>
      <c r="M30" s="2">
        <f t="shared" si="0"/>
        <v>105.36445872254119</v>
      </c>
    </row>
    <row r="31" spans="1:13" ht="12.75">
      <c r="A31" s="1" t="s">
        <v>28</v>
      </c>
      <c r="B31" s="1">
        <v>6.2164</v>
      </c>
      <c r="C31" s="2">
        <f>'[1]1998-99 '!N31</f>
        <v>0</v>
      </c>
      <c r="E31">
        <f>'[2]MS'!T31</f>
        <v>0.4</v>
      </c>
      <c r="F31" s="2">
        <f>'[3]LDO98'!O31</f>
        <v>2.075338662364131</v>
      </c>
      <c r="G31" s="2">
        <f>'[6]hsd98'!AB31</f>
        <v>15.380591418709239</v>
      </c>
      <c r="H31">
        <f>'[7]HSS98'!U31</f>
        <v>0</v>
      </c>
      <c r="I31">
        <f>'[4]SKO'!T31</f>
        <v>1.5</v>
      </c>
      <c r="J31">
        <f>'[5]LPG98'!H31</f>
        <v>0.11999999999999998</v>
      </c>
      <c r="K31" s="2">
        <f>'[8]1998-99'!H31</f>
        <v>3.413598988903565</v>
      </c>
      <c r="M31" s="2">
        <f t="shared" si="0"/>
        <v>29.105929069976934</v>
      </c>
    </row>
    <row r="32" spans="1:13" ht="12.75">
      <c r="A32" s="1" t="s">
        <v>29</v>
      </c>
      <c r="B32" s="1">
        <v>9.324600000000002</v>
      </c>
      <c r="C32" s="2">
        <f>'[1]1998-99 '!N32</f>
        <v>4299</v>
      </c>
      <c r="E32">
        <f>'[2]MS'!T32</f>
        <v>51.7</v>
      </c>
      <c r="F32" s="2">
        <f>'[3]LDO98'!O32</f>
        <v>50.49552771890638</v>
      </c>
      <c r="G32" s="2">
        <f>'[6]hsd98'!AB32</f>
        <v>831.936338038484</v>
      </c>
      <c r="H32">
        <f>'[7]HSS98'!U32</f>
        <v>68.95349999999999</v>
      </c>
      <c r="I32">
        <f>'[4]SKO'!T32</f>
        <v>69.89999999999999</v>
      </c>
      <c r="J32">
        <f>'[5]LPG98'!H32</f>
        <v>23.400000000000002</v>
      </c>
      <c r="K32" s="2">
        <f>'[8]1998-99'!H32</f>
        <v>145.07344834656766</v>
      </c>
      <c r="M32" s="2">
        <f t="shared" si="0"/>
        <v>5549.783414103957</v>
      </c>
    </row>
    <row r="33" spans="1:13" ht="12.75">
      <c r="A33" s="1" t="s">
        <v>30</v>
      </c>
      <c r="B33" s="1">
        <v>0</v>
      </c>
      <c r="C33" s="2">
        <f>'[1]1998-99 '!N33</f>
        <v>0</v>
      </c>
      <c r="E33">
        <f>'[2]MS'!T33</f>
        <v>0</v>
      </c>
      <c r="F33" s="2">
        <f>'[3]LDO98'!O33</f>
        <v>0</v>
      </c>
      <c r="G33" s="2">
        <f>'[6]hsd98'!AB33</f>
        <v>3.7884</v>
      </c>
      <c r="H33">
        <f>'[7]HSS98'!U33</f>
        <v>0</v>
      </c>
      <c r="I33">
        <f>'[4]SKO'!T33</f>
        <v>0</v>
      </c>
      <c r="J33">
        <f>'[5]LPG98'!H33</f>
        <v>0</v>
      </c>
      <c r="K33" s="2">
        <f>'[8]1998-99'!H33</f>
        <v>5.819833329348287</v>
      </c>
      <c r="M33" s="2">
        <f t="shared" si="0"/>
        <v>9.608233329348288</v>
      </c>
    </row>
    <row r="34" spans="1:13" ht="12.75">
      <c r="A34" s="1" t="s">
        <v>31</v>
      </c>
      <c r="B34" s="1">
        <v>45.0689</v>
      </c>
      <c r="C34" s="2">
        <f>'[1]1998-99 '!N34</f>
        <v>0</v>
      </c>
      <c r="E34">
        <f>'[2]MS'!T34</f>
        <v>1.7000000000000002</v>
      </c>
      <c r="F34" s="2">
        <f>'[3]LDO98'!O34</f>
        <v>2.077025656415695</v>
      </c>
      <c r="G34" s="2">
        <f>'[6]hsd98'!AB34</f>
        <v>95.0948384514104</v>
      </c>
      <c r="H34">
        <f>'[7]HSS98'!U34</f>
        <v>0.6965000000000001</v>
      </c>
      <c r="I34">
        <f>'[4]SKO'!T34</f>
        <v>4.5</v>
      </c>
      <c r="J34">
        <f>'[5]LPG98'!H34</f>
        <v>0.6599999999999999</v>
      </c>
      <c r="K34" s="2">
        <f>'[8]1998-99'!H34</f>
        <v>22.265994032010543</v>
      </c>
      <c r="M34" s="2">
        <f t="shared" si="0"/>
        <v>172.06325813983662</v>
      </c>
    </row>
    <row r="35" spans="3:11" ht="12.75">
      <c r="C35" s="2">
        <f>'[1]1998-99 '!N35</f>
        <v>274291</v>
      </c>
      <c r="E35">
        <f>'[2]MS'!T35</f>
        <v>550.8000000000002</v>
      </c>
      <c r="F35" s="2">
        <f>'[3]LDO98'!O35</f>
        <v>117.02670000000003</v>
      </c>
      <c r="G35" s="2">
        <f>'[6]hsd98'!AB35</f>
        <v>25769.40289251545</v>
      </c>
      <c r="H35">
        <f>'[7]HSS98'!U35</f>
        <v>3154.4484999999995</v>
      </c>
      <c r="I35">
        <f>'[4]SKO'!T35</f>
        <v>3165.6</v>
      </c>
      <c r="J35">
        <f>'[5]LPG98'!H35</f>
        <v>303.18</v>
      </c>
      <c r="K35" s="2">
        <f>'[8]1998-99'!H35</f>
        <v>119450.61677729001</v>
      </c>
    </row>
  </sheetData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UMA</dc:creator>
  <cp:keywords/>
  <dc:description/>
  <cp:lastModifiedBy>Sunil Kumar</cp:lastModifiedBy>
  <cp:lastPrinted>2004-07-14T09:55:51Z</cp:lastPrinted>
  <dcterms:created xsi:type="dcterms:W3CDTF">2004-07-01T07:10:15Z</dcterms:created>
  <dcterms:modified xsi:type="dcterms:W3CDTF">2004-07-02T09:07:04Z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